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 codeName="{B7FE6334-C1A2-E50D-BD3D-5F4D41BBC2E3}"/>
  <workbookPr codeName="ЭтаКнига"/>
  <workbookProtection lockStructure="1"/>
  <bookViews>
    <workbookView xWindow="-28920" yWindow="0" windowWidth="25440" windowHeight="15840" tabRatio="870" activeTab="13"/>
  </bookViews>
  <sheets>
    <sheet name="Раздел0" sheetId="1" r:id="rId1"/>
    <sheet name="Раздел1" sheetId="2" r:id="rId2"/>
    <sheet name="Раздел2" sheetId="3" r:id="rId3"/>
    <sheet name="Раздел3" sheetId="4" r:id="rId4"/>
    <sheet name="Раздел4" sheetId="5" r:id="rId5"/>
    <sheet name="Раздел5" sheetId="6" r:id="rId6"/>
    <sheet name="Раздел6" sheetId="7" r:id="rId7"/>
    <sheet name="Раздел7" sheetId="8" r:id="rId8"/>
    <sheet name="Раздел8" sheetId="9" r:id="rId9"/>
    <sheet name="Раздел9" sheetId="10" r:id="rId10"/>
    <sheet name="Раздел10" sheetId="11" r:id="rId11"/>
    <sheet name="Раздел11" sheetId="12" r:id="rId12"/>
    <sheet name="Раздел12" sheetId="13" r:id="rId13"/>
    <sheet name="Раздел13" sheetId="14" r:id="rId14"/>
  </sheets>
  <definedNames>
    <definedName name="_xlnm._FilterDatabase" localSheetId="2" hidden="1">Раздел2!$A$8:$AG$8</definedName>
  </definedNames>
  <calcPr calcId="125725" iterateDelta="1E-4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Z9" i="6"/>
  <c r="AZ10"/>
  <c r="AZ11"/>
  <c r="AZ12"/>
  <c r="AZ13"/>
  <c r="AZ14"/>
  <c r="AZ15"/>
  <c r="AZ16"/>
  <c r="AZ17"/>
  <c r="AZ18"/>
  <c r="AZ19"/>
  <c r="AZ20"/>
  <c r="AZ22"/>
  <c r="AZ23"/>
  <c r="AZ24"/>
  <c r="AZ25"/>
  <c r="AZ26"/>
  <c r="AZ27"/>
  <c r="AZ29"/>
  <c r="AZ30"/>
  <c r="AZ31"/>
  <c r="AZ32"/>
  <c r="AZ33"/>
  <c r="AZ34"/>
  <c r="AZ35"/>
  <c r="AZ37"/>
  <c r="AZ38"/>
  <c r="AZ39"/>
  <c r="AZ40"/>
  <c r="AZ41"/>
  <c r="AZ42"/>
  <c r="AZ43"/>
  <c r="AZ45"/>
  <c r="AZ46"/>
  <c r="AZ47"/>
  <c r="AZ48"/>
  <c r="AZ49"/>
  <c r="AZ50"/>
  <c r="AZ51"/>
  <c r="AZ53"/>
  <c r="AZ54"/>
  <c r="AZ55"/>
  <c r="AZ56"/>
  <c r="AZ57"/>
  <c r="AZ58"/>
  <c r="AZ60"/>
  <c r="AZ61"/>
  <c r="AZ62"/>
  <c r="AZ63"/>
  <c r="AZ64"/>
  <c r="AZ65"/>
  <c r="AZ66"/>
  <c r="AZ67"/>
  <c r="AZ68"/>
  <c r="AZ69"/>
  <c r="AZ70"/>
  <c r="AZ71"/>
  <c r="AZ72"/>
  <c r="AZ74"/>
  <c r="AZ75"/>
  <c r="AZ76"/>
  <c r="AZ77"/>
  <c r="AZ78"/>
  <c r="AZ79"/>
  <c r="AZ80"/>
  <c r="AZ81"/>
  <c r="AZ82"/>
  <c r="AZ83"/>
  <c r="AZ84"/>
  <c r="AZ85"/>
  <c r="AZ86"/>
  <c r="AZ87"/>
  <c r="AZ89"/>
  <c r="AZ90"/>
  <c r="AZ91"/>
  <c r="AZ92"/>
  <c r="AZ93"/>
  <c r="AZ94"/>
  <c r="AZ95"/>
  <c r="AZ96"/>
  <c r="AZ97"/>
  <c r="AZ98"/>
  <c r="AZ100"/>
  <c r="AZ101"/>
  <c r="AZ102"/>
  <c r="AZ103"/>
  <c r="AZ104"/>
  <c r="AZ105"/>
  <c r="AZ107"/>
  <c r="AZ108"/>
  <c r="AZ109"/>
  <c r="AZ110"/>
  <c r="AZ111"/>
  <c r="AZ112"/>
  <c r="AZ113"/>
  <c r="AZ114"/>
  <c r="AZ115"/>
  <c r="AZ116"/>
  <c r="AZ117"/>
  <c r="AZ118"/>
  <c r="AZ119"/>
  <c r="AZ120"/>
  <c r="AZ121"/>
  <c r="AZ122"/>
  <c r="AZ123"/>
  <c r="AZ124"/>
  <c r="AZ125"/>
  <c r="AZ126"/>
  <c r="AZ127"/>
  <c r="AZ128"/>
  <c r="AZ129"/>
  <c r="AZ130"/>
  <c r="AZ132"/>
  <c r="AZ133"/>
  <c r="AZ134"/>
  <c r="AZ135"/>
  <c r="AZ136"/>
  <c r="AZ137"/>
  <c r="AZ138"/>
  <c r="AZ140"/>
  <c r="AZ141"/>
  <c r="AZ143"/>
  <c r="AZ144"/>
  <c r="AZ145"/>
  <c r="AZ146"/>
  <c r="AZ147"/>
  <c r="AZ149"/>
  <c r="AZ150"/>
  <c r="AZ151"/>
  <c r="AZ152"/>
  <c r="AZ153"/>
  <c r="AZ154"/>
  <c r="AZ155"/>
  <c r="AZ156"/>
  <c r="AZ158"/>
  <c r="AZ159"/>
  <c r="AZ160"/>
  <c r="AZ161"/>
  <c r="AZ162"/>
  <c r="AZ163"/>
  <c r="AZ164"/>
  <c r="AZ165"/>
  <c r="AZ166"/>
  <c r="AZ167"/>
  <c r="AZ168"/>
  <c r="AZ169"/>
  <c r="AZ170"/>
  <c r="AZ171"/>
  <c r="AZ172"/>
  <c r="AZ173"/>
  <c r="AZ174"/>
  <c r="AZ175"/>
  <c r="AZ176"/>
  <c r="AZ177"/>
  <c r="AZ178"/>
  <c r="AZ179"/>
  <c r="AZ180"/>
  <c r="AZ181"/>
  <c r="AZ182"/>
  <c r="AZ183"/>
  <c r="AZ184"/>
  <c r="AZ185"/>
  <c r="AZ186"/>
  <c r="AZ187"/>
  <c r="AZ188"/>
  <c r="AZ189"/>
  <c r="AZ190"/>
  <c r="AZ191"/>
  <c r="AZ192"/>
  <c r="AZ193"/>
  <c r="AZ194"/>
  <c r="AZ195"/>
  <c r="AZ196"/>
  <c r="AZ197"/>
  <c r="AZ199"/>
  <c r="AZ200"/>
  <c r="AZ201"/>
  <c r="AZ202"/>
  <c r="AZ203"/>
  <c r="AZ204"/>
  <c r="AZ205"/>
  <c r="AZ206"/>
  <c r="AZ207"/>
  <c r="AZ208"/>
  <c r="AZ209"/>
  <c r="AZ210"/>
  <c r="AZ211"/>
  <c r="AZ213"/>
  <c r="AZ214"/>
  <c r="AZ215"/>
  <c r="AZ216"/>
  <c r="AZ217"/>
  <c r="AZ218"/>
  <c r="AZ220"/>
  <c r="AZ221"/>
  <c r="AZ222"/>
  <c r="AZ223"/>
  <c r="AZ224"/>
  <c r="AZ225"/>
  <c r="AZ226"/>
  <c r="AZ228"/>
  <c r="AZ229"/>
  <c r="AZ230"/>
  <c r="AZ231"/>
  <c r="AZ232"/>
  <c r="AZ233"/>
  <c r="AZ234"/>
  <c r="AZ235"/>
  <c r="AZ236"/>
  <c r="AZ237"/>
  <c r="AZ238"/>
  <c r="AZ240"/>
  <c r="AZ241"/>
  <c r="AZ242"/>
  <c r="AZ243"/>
  <c r="AZ244"/>
  <c r="AZ245"/>
  <c r="AZ246"/>
  <c r="AZ247"/>
  <c r="AZ249"/>
  <c r="AZ250"/>
  <c r="AZ251"/>
  <c r="AZ252"/>
  <c r="AZ253"/>
  <c r="AZ254"/>
  <c r="AZ255"/>
  <c r="AZ257"/>
  <c r="AZ258"/>
  <c r="AZ259"/>
  <c r="AZ260"/>
  <c r="AZ261"/>
  <c r="AZ262"/>
  <c r="AZ263"/>
  <c r="AZ264"/>
  <c r="AZ266"/>
  <c r="AZ267"/>
  <c r="AZ269"/>
  <c r="AZ270"/>
  <c r="AZ271"/>
  <c r="AZ272"/>
  <c r="AZ273"/>
  <c r="AZ274"/>
  <c r="AZ275"/>
  <c r="AZ276"/>
  <c r="AZ277"/>
  <c r="AZ278"/>
  <c r="AZ279"/>
  <c r="AZ280"/>
  <c r="AZ8"/>
  <c r="N279" l="1"/>
  <c r="N18"/>
  <c r="R10" i="7"/>
  <c r="R11"/>
  <c r="R12"/>
  <c r="R13"/>
  <c r="R14"/>
  <c r="R15"/>
  <c r="R16"/>
  <c r="R17"/>
  <c r="R18"/>
  <c r="R19"/>
  <c r="R20"/>
  <c r="R21"/>
  <c r="R23"/>
  <c r="R24"/>
  <c r="R25"/>
  <c r="R26"/>
  <c r="R27"/>
  <c r="R28"/>
  <c r="R30"/>
  <c r="R31"/>
  <c r="R32"/>
  <c r="R33"/>
  <c r="R34"/>
  <c r="R35"/>
  <c r="R36"/>
  <c r="R38"/>
  <c r="R39"/>
  <c r="R40"/>
  <c r="R41"/>
  <c r="R42"/>
  <c r="R43"/>
  <c r="R44"/>
  <c r="R46"/>
  <c r="R47"/>
  <c r="R48"/>
  <c r="R49"/>
  <c r="R50"/>
  <c r="R51"/>
  <c r="R52"/>
  <c r="R54"/>
  <c r="R55"/>
  <c r="R56"/>
  <c r="R57"/>
  <c r="R58"/>
  <c r="R59"/>
  <c r="R61"/>
  <c r="R62"/>
  <c r="R63"/>
  <c r="R64"/>
  <c r="R65"/>
  <c r="R66"/>
  <c r="R67"/>
  <c r="R68"/>
  <c r="R69"/>
  <c r="R70"/>
  <c r="R71"/>
  <c r="R72"/>
  <c r="R73"/>
  <c r="R75"/>
  <c r="R76"/>
  <c r="R77"/>
  <c r="R78"/>
  <c r="R79"/>
  <c r="R80"/>
  <c r="R81"/>
  <c r="R82"/>
  <c r="R83"/>
  <c r="R84"/>
  <c r="R85"/>
  <c r="R86"/>
  <c r="R87"/>
  <c r="R88"/>
  <c r="R90"/>
  <c r="R91"/>
  <c r="R92"/>
  <c r="R93"/>
  <c r="R94"/>
  <c r="R95"/>
  <c r="R96"/>
  <c r="R97"/>
  <c r="R98"/>
  <c r="R99"/>
  <c r="R101"/>
  <c r="R102"/>
  <c r="R103"/>
  <c r="R104"/>
  <c r="R105"/>
  <c r="R106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3"/>
  <c r="R134"/>
  <c r="R135"/>
  <c r="R136"/>
  <c r="R137"/>
  <c r="R138"/>
  <c r="R139"/>
  <c r="R141"/>
  <c r="R142"/>
  <c r="R144"/>
  <c r="R145"/>
  <c r="R146"/>
  <c r="R147"/>
  <c r="R148"/>
  <c r="R150"/>
  <c r="R151"/>
  <c r="R152"/>
  <c r="R153"/>
  <c r="R154"/>
  <c r="R155"/>
  <c r="R156"/>
  <c r="R157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200"/>
  <c r="R201"/>
  <c r="R202"/>
  <c r="R203"/>
  <c r="R204"/>
  <c r="R205"/>
  <c r="R206"/>
  <c r="R207"/>
  <c r="R208"/>
  <c r="R209"/>
  <c r="R210"/>
  <c r="R211"/>
  <c r="R212"/>
  <c r="R214"/>
  <c r="R215"/>
  <c r="R216"/>
  <c r="R217"/>
  <c r="R218"/>
  <c r="R219"/>
  <c r="R221"/>
  <c r="R222"/>
  <c r="R223"/>
  <c r="R224"/>
  <c r="R225"/>
  <c r="R226"/>
  <c r="R227"/>
  <c r="R229"/>
  <c r="R230"/>
  <c r="R231"/>
  <c r="R232"/>
  <c r="R233"/>
  <c r="R234"/>
  <c r="R235"/>
  <c r="R236"/>
  <c r="R237"/>
  <c r="R238"/>
  <c r="R239"/>
  <c r="R241"/>
  <c r="R242"/>
  <c r="R243"/>
  <c r="R244"/>
  <c r="R245"/>
  <c r="R246"/>
  <c r="R247"/>
  <c r="R248"/>
  <c r="R250"/>
  <c r="R251"/>
  <c r="R252"/>
  <c r="R253"/>
  <c r="R254"/>
  <c r="R255"/>
  <c r="R256"/>
  <c r="R258"/>
  <c r="R259"/>
  <c r="R260"/>
  <c r="R261"/>
  <c r="R262"/>
  <c r="R263"/>
  <c r="R264"/>
  <c r="R265"/>
  <c r="R267"/>
  <c r="R268"/>
  <c r="R270"/>
  <c r="R271"/>
  <c r="R272"/>
  <c r="R273"/>
  <c r="R274"/>
  <c r="R275"/>
  <c r="R276"/>
  <c r="R277"/>
  <c r="R278"/>
  <c r="R279"/>
  <c r="R280"/>
  <c r="R281"/>
  <c r="R9"/>
  <c r="AY9" i="6"/>
  <c r="AY10"/>
  <c r="AY11"/>
  <c r="AY12"/>
  <c r="AY13"/>
  <c r="AY14"/>
  <c r="AY15"/>
  <c r="AY16"/>
  <c r="AY17"/>
  <c r="AY18"/>
  <c r="AY19"/>
  <c r="AY20"/>
  <c r="AY22"/>
  <c r="AY23"/>
  <c r="AY24"/>
  <c r="AY25"/>
  <c r="AY26"/>
  <c r="AY27"/>
  <c r="AY29"/>
  <c r="AY30"/>
  <c r="AY31"/>
  <c r="AY32"/>
  <c r="AY33"/>
  <c r="AY34"/>
  <c r="AY35"/>
  <c r="AY37"/>
  <c r="AY38"/>
  <c r="AY39"/>
  <c r="AY40"/>
  <c r="AY41"/>
  <c r="AY42"/>
  <c r="AY43"/>
  <c r="AY45"/>
  <c r="AY46"/>
  <c r="AY47"/>
  <c r="AY48"/>
  <c r="AY49"/>
  <c r="AY50"/>
  <c r="AY51"/>
  <c r="AY53"/>
  <c r="AY54"/>
  <c r="AY55"/>
  <c r="AY56"/>
  <c r="AY57"/>
  <c r="AY58"/>
  <c r="AY60"/>
  <c r="AY61"/>
  <c r="AY62"/>
  <c r="AY63"/>
  <c r="AY64"/>
  <c r="AY65"/>
  <c r="AY66"/>
  <c r="AY67"/>
  <c r="AY68"/>
  <c r="AY69"/>
  <c r="AY70"/>
  <c r="AY71"/>
  <c r="AY72"/>
  <c r="AY74"/>
  <c r="AY75"/>
  <c r="AY76"/>
  <c r="AY77"/>
  <c r="AY78"/>
  <c r="AY79"/>
  <c r="AY80"/>
  <c r="AY81"/>
  <c r="AY82"/>
  <c r="AY83"/>
  <c r="AY84"/>
  <c r="AY85"/>
  <c r="AY86"/>
  <c r="AY87"/>
  <c r="AY89"/>
  <c r="AY90"/>
  <c r="AY91"/>
  <c r="AY92"/>
  <c r="AY93"/>
  <c r="AY94"/>
  <c r="AY95"/>
  <c r="AY96"/>
  <c r="AY97"/>
  <c r="AY98"/>
  <c r="AY100"/>
  <c r="AY101"/>
  <c r="AY102"/>
  <c r="AY103"/>
  <c r="AY104"/>
  <c r="AY105"/>
  <c r="AY107"/>
  <c r="AY108"/>
  <c r="AY109"/>
  <c r="AY110"/>
  <c r="AY111"/>
  <c r="AY112"/>
  <c r="AY113"/>
  <c r="AY114"/>
  <c r="AY115"/>
  <c r="AY116"/>
  <c r="AY117"/>
  <c r="AY118"/>
  <c r="AY119"/>
  <c r="AY120"/>
  <c r="AY121"/>
  <c r="AY122"/>
  <c r="AY123"/>
  <c r="AY124"/>
  <c r="AY125"/>
  <c r="AY126"/>
  <c r="AY127"/>
  <c r="AY128"/>
  <c r="AY129"/>
  <c r="AY130"/>
  <c r="AY132"/>
  <c r="AY133"/>
  <c r="AY134"/>
  <c r="AY135"/>
  <c r="AY136"/>
  <c r="AY137"/>
  <c r="AY138"/>
  <c r="AY140"/>
  <c r="AY141"/>
  <c r="AY143"/>
  <c r="AY144"/>
  <c r="AY145"/>
  <c r="AY146"/>
  <c r="AY147"/>
  <c r="AY149"/>
  <c r="AY150"/>
  <c r="AY151"/>
  <c r="AY152"/>
  <c r="AY153"/>
  <c r="AY154"/>
  <c r="AY155"/>
  <c r="AY156"/>
  <c r="AY158"/>
  <c r="AY159"/>
  <c r="AY160"/>
  <c r="AY161"/>
  <c r="AY162"/>
  <c r="AY163"/>
  <c r="AY164"/>
  <c r="AY165"/>
  <c r="AY166"/>
  <c r="AY167"/>
  <c r="AY168"/>
  <c r="AY169"/>
  <c r="AY170"/>
  <c r="AY171"/>
  <c r="AY172"/>
  <c r="AY173"/>
  <c r="AY174"/>
  <c r="AY175"/>
  <c r="AY176"/>
  <c r="AY177"/>
  <c r="AY178"/>
  <c r="AY179"/>
  <c r="AY180"/>
  <c r="AY181"/>
  <c r="AY182"/>
  <c r="AY183"/>
  <c r="AY184"/>
  <c r="AY185"/>
  <c r="AY186"/>
  <c r="AY187"/>
  <c r="AY188"/>
  <c r="AY189"/>
  <c r="AY190"/>
  <c r="AY191"/>
  <c r="AY192"/>
  <c r="AY193"/>
  <c r="AY194"/>
  <c r="AY195"/>
  <c r="AY196"/>
  <c r="AY197"/>
  <c r="AY199"/>
  <c r="AY200"/>
  <c r="AY201"/>
  <c r="AY202"/>
  <c r="AY203"/>
  <c r="AY204"/>
  <c r="AY205"/>
  <c r="AY206"/>
  <c r="AY207"/>
  <c r="AY208"/>
  <c r="AY209"/>
  <c r="AY210"/>
  <c r="AY211"/>
  <c r="AY213"/>
  <c r="AY214"/>
  <c r="AY215"/>
  <c r="AY216"/>
  <c r="AY217"/>
  <c r="AY218"/>
  <c r="AY220"/>
  <c r="AY221"/>
  <c r="AY222"/>
  <c r="AY223"/>
  <c r="AY224"/>
  <c r="AY225"/>
  <c r="AY226"/>
  <c r="AY228"/>
  <c r="AY229"/>
  <c r="AY230"/>
  <c r="AY231"/>
  <c r="AY232"/>
  <c r="AY233"/>
  <c r="AY234"/>
  <c r="AY235"/>
  <c r="AY236"/>
  <c r="AY237"/>
  <c r="AY238"/>
  <c r="AY240"/>
  <c r="AY241"/>
  <c r="AY242"/>
  <c r="AY243"/>
  <c r="AY244"/>
  <c r="AY245"/>
  <c r="AY246"/>
  <c r="AY247"/>
  <c r="AY249"/>
  <c r="AY250"/>
  <c r="AY251"/>
  <c r="AY252"/>
  <c r="AY253"/>
  <c r="AY254"/>
  <c r="AY255"/>
  <c r="AY257"/>
  <c r="AY258"/>
  <c r="AY259"/>
  <c r="AY260"/>
  <c r="AY261"/>
  <c r="AY262"/>
  <c r="AY263"/>
  <c r="AY264"/>
  <c r="AY266"/>
  <c r="AY267"/>
  <c r="AY269"/>
  <c r="AY270"/>
  <c r="AY271"/>
  <c r="AY272"/>
  <c r="AY273"/>
  <c r="AY274"/>
  <c r="AY275"/>
  <c r="AY276"/>
  <c r="AY277"/>
  <c r="AY278"/>
  <c r="AY279"/>
  <c r="AY280"/>
  <c r="AY8"/>
  <c r="G10" i="3" l="1"/>
  <c r="G11"/>
  <c r="G12"/>
  <c r="G13"/>
  <c r="G14"/>
  <c r="G15"/>
  <c r="G16"/>
  <c r="G17"/>
  <c r="G18"/>
  <c r="G19"/>
  <c r="G20"/>
  <c r="G21"/>
  <c r="G23"/>
  <c r="G24"/>
  <c r="G25"/>
  <c r="G26"/>
  <c r="G27"/>
  <c r="G28"/>
  <c r="G30"/>
  <c r="G31"/>
  <c r="G32"/>
  <c r="G33"/>
  <c r="G34"/>
  <c r="G35"/>
  <c r="G36"/>
  <c r="G38"/>
  <c r="G39"/>
  <c r="G40"/>
  <c r="G41"/>
  <c r="G42"/>
  <c r="G43"/>
  <c r="G44"/>
  <c r="G46"/>
  <c r="G47"/>
  <c r="G48"/>
  <c r="G49"/>
  <c r="G50"/>
  <c r="G51"/>
  <c r="G52"/>
  <c r="G54"/>
  <c r="G55"/>
  <c r="G56"/>
  <c r="G57"/>
  <c r="G58"/>
  <c r="G59"/>
  <c r="G61"/>
  <c r="G62"/>
  <c r="G63"/>
  <c r="G64"/>
  <c r="G65"/>
  <c r="G66"/>
  <c r="G67"/>
  <c r="G68"/>
  <c r="G69"/>
  <c r="G70"/>
  <c r="G71"/>
  <c r="G72"/>
  <c r="G73"/>
  <c r="G75"/>
  <c r="G76"/>
  <c r="G77"/>
  <c r="G78"/>
  <c r="G79"/>
  <c r="G80"/>
  <c r="G81"/>
  <c r="G82"/>
  <c r="G83"/>
  <c r="G84"/>
  <c r="G85"/>
  <c r="G86"/>
  <c r="G87"/>
  <c r="G88"/>
  <c r="G90"/>
  <c r="G91"/>
  <c r="G92"/>
  <c r="G93"/>
  <c r="G94"/>
  <c r="G95"/>
  <c r="G96"/>
  <c r="G97"/>
  <c r="G98"/>
  <c r="G99"/>
  <c r="G101"/>
  <c r="G102"/>
  <c r="G103"/>
  <c r="G104"/>
  <c r="G105"/>
  <c r="G106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3"/>
  <c r="G134"/>
  <c r="G135"/>
  <c r="G136"/>
  <c r="G137"/>
  <c r="G138"/>
  <c r="G139"/>
  <c r="G141"/>
  <c r="G142"/>
  <c r="G144"/>
  <c r="G145"/>
  <c r="G146"/>
  <c r="G147"/>
  <c r="G148"/>
  <c r="G150"/>
  <c r="G151"/>
  <c r="G152"/>
  <c r="G153"/>
  <c r="G154"/>
  <c r="G155"/>
  <c r="G156"/>
  <c r="G157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200"/>
  <c r="G201"/>
  <c r="G202"/>
  <c r="G203"/>
  <c r="G204"/>
  <c r="G205"/>
  <c r="G206"/>
  <c r="G207"/>
  <c r="G208"/>
  <c r="G209"/>
  <c r="G210"/>
  <c r="G211"/>
  <c r="G212"/>
  <c r="G214"/>
  <c r="G215"/>
  <c r="G216"/>
  <c r="G217"/>
  <c r="G218"/>
  <c r="G219"/>
  <c r="G221"/>
  <c r="G222"/>
  <c r="G223"/>
  <c r="G224"/>
  <c r="G225"/>
  <c r="G226"/>
  <c r="G227"/>
  <c r="G229"/>
  <c r="G230"/>
  <c r="G231"/>
  <c r="G232"/>
  <c r="G233"/>
  <c r="G234"/>
  <c r="G235"/>
  <c r="G236"/>
  <c r="G237"/>
  <c r="G238"/>
  <c r="G239"/>
  <c r="G241"/>
  <c r="G242"/>
  <c r="G243"/>
  <c r="G244"/>
  <c r="G245"/>
  <c r="G246"/>
  <c r="G247"/>
  <c r="G248"/>
  <c r="G250"/>
  <c r="G251"/>
  <c r="G252"/>
  <c r="G253"/>
  <c r="G254"/>
  <c r="G255"/>
  <c r="G256"/>
  <c r="G258"/>
  <c r="G259"/>
  <c r="G260"/>
  <c r="G261"/>
  <c r="G262"/>
  <c r="G263"/>
  <c r="G264"/>
  <c r="G265"/>
  <c r="G267"/>
  <c r="G268"/>
  <c r="G270"/>
  <c r="G271"/>
  <c r="G272"/>
  <c r="G273"/>
  <c r="G274"/>
  <c r="G275"/>
  <c r="G276"/>
  <c r="G277"/>
  <c r="G278"/>
  <c r="G279"/>
  <c r="G280"/>
  <c r="G281"/>
  <c r="G9"/>
  <c r="AX8" i="6" s="1"/>
  <c r="V14" i="14"/>
  <c r="Y12" i="13"/>
  <c r="E24"/>
  <c r="F24"/>
  <c r="G24"/>
  <c r="I24"/>
  <c r="J24"/>
  <c r="K24"/>
  <c r="M24"/>
  <c r="N24"/>
  <c r="O24"/>
  <c r="Q24"/>
  <c r="R24"/>
  <c r="S24"/>
  <c r="U24"/>
  <c r="V24"/>
  <c r="W24"/>
  <c r="X24"/>
  <c r="Z24"/>
  <c r="AA24"/>
  <c r="AB24"/>
  <c r="AC24"/>
  <c r="D24"/>
  <c r="E20"/>
  <c r="F20"/>
  <c r="G20"/>
  <c r="I20"/>
  <c r="J20"/>
  <c r="K20"/>
  <c r="M20"/>
  <c r="N20"/>
  <c r="O20"/>
  <c r="Q20"/>
  <c r="R20"/>
  <c r="S20"/>
  <c r="U20"/>
  <c r="V20"/>
  <c r="W20"/>
  <c r="X20"/>
  <c r="Z20"/>
  <c r="AA20"/>
  <c r="AB20"/>
  <c r="AC20"/>
  <c r="D20"/>
  <c r="E17"/>
  <c r="F17"/>
  <c r="F14" s="1"/>
  <c r="F13" s="1"/>
  <c r="F31" s="1"/>
  <c r="G17"/>
  <c r="G14" s="1"/>
  <c r="I17"/>
  <c r="I14" s="1"/>
  <c r="J17"/>
  <c r="K17"/>
  <c r="K14" s="1"/>
  <c r="M17"/>
  <c r="M14" s="1"/>
  <c r="N17"/>
  <c r="N14" s="1"/>
  <c r="O17"/>
  <c r="O14" s="1"/>
  <c r="Q17"/>
  <c r="Q14" s="1"/>
  <c r="Q13" s="1"/>
  <c r="R17"/>
  <c r="R14" s="1"/>
  <c r="S17"/>
  <c r="S14" s="1"/>
  <c r="U17"/>
  <c r="U14" s="1"/>
  <c r="V17"/>
  <c r="V14" s="1"/>
  <c r="V13" s="1"/>
  <c r="W17"/>
  <c r="W14" s="1"/>
  <c r="X17"/>
  <c r="X14" s="1"/>
  <c r="Z17"/>
  <c r="Z14" s="1"/>
  <c r="AA17"/>
  <c r="AA14" s="1"/>
  <c r="AB17"/>
  <c r="AB14" s="1"/>
  <c r="AC17"/>
  <c r="AC14" s="1"/>
  <c r="D17"/>
  <c r="D14" s="1"/>
  <c r="E14"/>
  <c r="J14"/>
  <c r="AE14"/>
  <c r="AE13"/>
  <c r="AE12"/>
  <c r="AE11"/>
  <c r="Y15"/>
  <c r="Y16"/>
  <c r="Y18"/>
  <c r="Y19"/>
  <c r="Y21"/>
  <c r="Y22"/>
  <c r="Y23"/>
  <c r="Y25"/>
  <c r="Y26"/>
  <c r="Y27"/>
  <c r="Y28"/>
  <c r="Y29"/>
  <c r="Y30"/>
  <c r="Y11"/>
  <c r="T12"/>
  <c r="T15"/>
  <c r="T16"/>
  <c r="T18"/>
  <c r="T19"/>
  <c r="T21"/>
  <c r="T22"/>
  <c r="T23"/>
  <c r="T25"/>
  <c r="T26"/>
  <c r="T27"/>
  <c r="T28"/>
  <c r="T29"/>
  <c r="T30"/>
  <c r="T11"/>
  <c r="P12"/>
  <c r="P15"/>
  <c r="P16"/>
  <c r="P18"/>
  <c r="P19"/>
  <c r="P21"/>
  <c r="P20" s="1"/>
  <c r="P22"/>
  <c r="P23"/>
  <c r="P25"/>
  <c r="P26"/>
  <c r="P27"/>
  <c r="P28"/>
  <c r="P29"/>
  <c r="P30"/>
  <c r="P11"/>
  <c r="L12"/>
  <c r="L15"/>
  <c r="L16"/>
  <c r="L18"/>
  <c r="L19"/>
  <c r="L21"/>
  <c r="L22"/>
  <c r="L23"/>
  <c r="L25"/>
  <c r="L26"/>
  <c r="L27"/>
  <c r="L28"/>
  <c r="L29"/>
  <c r="L30"/>
  <c r="L11"/>
  <c r="H12"/>
  <c r="H15"/>
  <c r="H16"/>
  <c r="H18"/>
  <c r="H19"/>
  <c r="H21"/>
  <c r="H22"/>
  <c r="H23"/>
  <c r="H25"/>
  <c r="H26"/>
  <c r="H27"/>
  <c r="H28"/>
  <c r="H29"/>
  <c r="H30"/>
  <c r="H11"/>
  <c r="P36" i="12"/>
  <c r="P30"/>
  <c r="P13"/>
  <c r="J8"/>
  <c r="E9"/>
  <c r="E11"/>
  <c r="E12"/>
  <c r="E14"/>
  <c r="E15"/>
  <c r="E16"/>
  <c r="E17"/>
  <c r="E18"/>
  <c r="E19"/>
  <c r="E20"/>
  <c r="E21"/>
  <c r="E23"/>
  <c r="E24"/>
  <c r="E25"/>
  <c r="E26"/>
  <c r="E27"/>
  <c r="E28"/>
  <c r="E29"/>
  <c r="E31"/>
  <c r="E32"/>
  <c r="E33"/>
  <c r="E34"/>
  <c r="E35"/>
  <c r="E37"/>
  <c r="E38"/>
  <c r="E39"/>
  <c r="E40"/>
  <c r="E41"/>
  <c r="E8"/>
  <c r="E21" i="11"/>
  <c r="F21"/>
  <c r="G21"/>
  <c r="H21"/>
  <c r="I21"/>
  <c r="J21"/>
  <c r="K21"/>
  <c r="L21"/>
  <c r="M21"/>
  <c r="N21"/>
  <c r="D21"/>
  <c r="E10"/>
  <c r="E27" s="1"/>
  <c r="F10"/>
  <c r="F27" s="1"/>
  <c r="G10"/>
  <c r="H10"/>
  <c r="I10"/>
  <c r="I27" s="1"/>
  <c r="J10"/>
  <c r="J27" s="1"/>
  <c r="K10"/>
  <c r="L10"/>
  <c r="M10"/>
  <c r="N10"/>
  <c r="N27" s="1"/>
  <c r="D10"/>
  <c r="M27" l="1"/>
  <c r="L27"/>
  <c r="L17" i="13"/>
  <c r="H27" i="11"/>
  <c r="G27"/>
  <c r="D27"/>
  <c r="T20" i="13"/>
  <c r="K27" i="11"/>
  <c r="T17" i="13"/>
  <c r="T14" s="1"/>
  <c r="W13"/>
  <c r="W31" s="1"/>
  <c r="R13"/>
  <c r="M13"/>
  <c r="M31" s="1"/>
  <c r="L20"/>
  <c r="P24"/>
  <c r="D13"/>
  <c r="D31" s="1"/>
  <c r="U13"/>
  <c r="U31" s="1"/>
  <c r="H20"/>
  <c r="P17"/>
  <c r="P14" s="1"/>
  <c r="P13" s="1"/>
  <c r="P31" s="1"/>
  <c r="Y20"/>
  <c r="E13"/>
  <c r="E31" s="1"/>
  <c r="H24"/>
  <c r="Y24"/>
  <c r="Q31"/>
  <c r="AA13"/>
  <c r="AA31" s="1"/>
  <c r="H17"/>
  <c r="H14" s="1"/>
  <c r="H13" s="1"/>
  <c r="H31" s="1"/>
  <c r="T24"/>
  <c r="Y17"/>
  <c r="Y14" s="1"/>
  <c r="Y13" s="1"/>
  <c r="Y31" s="1"/>
  <c r="V31"/>
  <c r="O13"/>
  <c r="O31" s="1"/>
  <c r="X13"/>
  <c r="X31" s="1"/>
  <c r="Z13"/>
  <c r="Z31" s="1"/>
  <c r="AC13"/>
  <c r="AC31" s="1"/>
  <c r="AB13"/>
  <c r="AB31" s="1"/>
  <c r="S13"/>
  <c r="S31" s="1"/>
  <c r="R31"/>
  <c r="L24"/>
  <c r="N13"/>
  <c r="N31" s="1"/>
  <c r="L14"/>
  <c r="L13" s="1"/>
  <c r="K13"/>
  <c r="K31" s="1"/>
  <c r="V13" i="14" s="1"/>
  <c r="J13" i="13"/>
  <c r="J31" s="1"/>
  <c r="I13"/>
  <c r="I31" s="1"/>
  <c r="G13"/>
  <c r="G31" s="1"/>
  <c r="D8" i="12"/>
  <c r="V7" i="14" l="1"/>
  <c r="L31" i="13"/>
  <c r="V11" i="14"/>
  <c r="T13" i="13"/>
  <c r="T31" s="1"/>
  <c r="V9" i="14"/>
  <c r="V12"/>
  <c r="V8"/>
  <c r="V10"/>
  <c r="G270" i="1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D270" s="1"/>
  <c r="AE270"/>
  <c r="F270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F267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F258"/>
  <c r="AG258" s="1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F250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F241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F229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F221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D214" s="1"/>
  <c r="AE214"/>
  <c r="F214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D200" s="1"/>
  <c r="AE200"/>
  <c r="F200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F159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F150"/>
  <c r="AG150" s="1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D144" s="1"/>
  <c r="AE144"/>
  <c r="F144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F141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F133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F108"/>
  <c r="AG108" s="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F101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F90"/>
  <c r="AG90" s="1"/>
  <c r="G75"/>
  <c r="E75" s="1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D75" s="1"/>
  <c r="AE75"/>
  <c r="F75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E61"/>
  <c r="F61"/>
  <c r="AG61" s="1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D54" s="1"/>
  <c r="AE54"/>
  <c r="F54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F46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F38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F30"/>
  <c r="AG30" s="1"/>
  <c r="G23"/>
  <c r="E23" s="1"/>
  <c r="H23"/>
  <c r="H284" s="1"/>
  <c r="I23"/>
  <c r="J23"/>
  <c r="K23"/>
  <c r="L23"/>
  <c r="L284" s="1"/>
  <c r="M23"/>
  <c r="N23"/>
  <c r="N284" s="1"/>
  <c r="O23"/>
  <c r="P23"/>
  <c r="P284" s="1"/>
  <c r="Q23"/>
  <c r="R23"/>
  <c r="S23"/>
  <c r="T23"/>
  <c r="T284" s="1"/>
  <c r="U23"/>
  <c r="V23"/>
  <c r="V284" s="1"/>
  <c r="W23"/>
  <c r="X23"/>
  <c r="Y23"/>
  <c r="Z23"/>
  <c r="AA23"/>
  <c r="AB23"/>
  <c r="AB284" s="1"/>
  <c r="AC23"/>
  <c r="AD23"/>
  <c r="AE23"/>
  <c r="F23"/>
  <c r="F284" s="1"/>
  <c r="AH11"/>
  <c r="AH12"/>
  <c r="AH13"/>
  <c r="AH14"/>
  <c r="AH15"/>
  <c r="AH16"/>
  <c r="AH17"/>
  <c r="AH18"/>
  <c r="AH19"/>
  <c r="AH20"/>
  <c r="AH21"/>
  <c r="AH22"/>
  <c r="AH24"/>
  <c r="AH25"/>
  <c r="AH26"/>
  <c r="AH27"/>
  <c r="AH28"/>
  <c r="AH29"/>
  <c r="AH31"/>
  <c r="AH32"/>
  <c r="AH33"/>
  <c r="AH34"/>
  <c r="AH35"/>
  <c r="AH36"/>
  <c r="AH37"/>
  <c r="AH39"/>
  <c r="AH40"/>
  <c r="AH41"/>
  <c r="AH42"/>
  <c r="AH43"/>
  <c r="AH44"/>
  <c r="AH45"/>
  <c r="AH47"/>
  <c r="AH48"/>
  <c r="AH49"/>
  <c r="AH50"/>
  <c r="AH51"/>
  <c r="AH52"/>
  <c r="AH53"/>
  <c r="AH55"/>
  <c r="AH56"/>
  <c r="AH57"/>
  <c r="AH58"/>
  <c r="AH59"/>
  <c r="AH60"/>
  <c r="AH62"/>
  <c r="AH63"/>
  <c r="AH64"/>
  <c r="AH65"/>
  <c r="AH66"/>
  <c r="AH67"/>
  <c r="AH68"/>
  <c r="AH69"/>
  <c r="AH70"/>
  <c r="AH71"/>
  <c r="AH72"/>
  <c r="AH73"/>
  <c r="AH74"/>
  <c r="AH76"/>
  <c r="AH77"/>
  <c r="AH78"/>
  <c r="AH79"/>
  <c r="AH80"/>
  <c r="AH81"/>
  <c r="AH82"/>
  <c r="AH83"/>
  <c r="AH84"/>
  <c r="AH85"/>
  <c r="AH86"/>
  <c r="AH87"/>
  <c r="AH88"/>
  <c r="AH89"/>
  <c r="AH91"/>
  <c r="AH92"/>
  <c r="AH93"/>
  <c r="AH94"/>
  <c r="AH95"/>
  <c r="AH96"/>
  <c r="AH97"/>
  <c r="AH98"/>
  <c r="AH99"/>
  <c r="AH100"/>
  <c r="AH102"/>
  <c r="AH103"/>
  <c r="AH104"/>
  <c r="AH105"/>
  <c r="AH106"/>
  <c r="AH107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4"/>
  <c r="AH135"/>
  <c r="AH136"/>
  <c r="AH137"/>
  <c r="AH138"/>
  <c r="AH139"/>
  <c r="AH140"/>
  <c r="AH142"/>
  <c r="AH143"/>
  <c r="AH145"/>
  <c r="AH146"/>
  <c r="AH147"/>
  <c r="AH148"/>
  <c r="AH149"/>
  <c r="AH151"/>
  <c r="AH152"/>
  <c r="AH153"/>
  <c r="AH154"/>
  <c r="AH155"/>
  <c r="AH156"/>
  <c r="AH157"/>
  <c r="AH158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1"/>
  <c r="AH202"/>
  <c r="AH203"/>
  <c r="AH204"/>
  <c r="AH205"/>
  <c r="AH206"/>
  <c r="AH207"/>
  <c r="AH208"/>
  <c r="AH209"/>
  <c r="AH210"/>
  <c r="AH211"/>
  <c r="AH212"/>
  <c r="AH213"/>
  <c r="AH215"/>
  <c r="AH216"/>
  <c r="AH217"/>
  <c r="AH218"/>
  <c r="AH219"/>
  <c r="AH220"/>
  <c r="AH222"/>
  <c r="AH223"/>
  <c r="AH224"/>
  <c r="AH225"/>
  <c r="AH226"/>
  <c r="AH227"/>
  <c r="AH228"/>
  <c r="AH230"/>
  <c r="AH231"/>
  <c r="AH232"/>
  <c r="AH233"/>
  <c r="AH234"/>
  <c r="AH235"/>
  <c r="AH236"/>
  <c r="AH237"/>
  <c r="AH238"/>
  <c r="AH239"/>
  <c r="AH240"/>
  <c r="AH242"/>
  <c r="AH243"/>
  <c r="AH244"/>
  <c r="AH245"/>
  <c r="AH246"/>
  <c r="AH247"/>
  <c r="AH248"/>
  <c r="AH249"/>
  <c r="AH251"/>
  <c r="AH252"/>
  <c r="AH253"/>
  <c r="AH254"/>
  <c r="AH255"/>
  <c r="AH256"/>
  <c r="AH257"/>
  <c r="AH259"/>
  <c r="AH260"/>
  <c r="AH261"/>
  <c r="AH262"/>
  <c r="AH263"/>
  <c r="AH264"/>
  <c r="AH265"/>
  <c r="AH266"/>
  <c r="AH268"/>
  <c r="AH269"/>
  <c r="AH271"/>
  <c r="AH272"/>
  <c r="AH273"/>
  <c r="AH274"/>
  <c r="AH275"/>
  <c r="AH276"/>
  <c r="AH277"/>
  <c r="AH278"/>
  <c r="AH279"/>
  <c r="AH280"/>
  <c r="AH281"/>
  <c r="AH282"/>
  <c r="AH10"/>
  <c r="AG11"/>
  <c r="AG12"/>
  <c r="AG13"/>
  <c r="AG14"/>
  <c r="AG15"/>
  <c r="AG16"/>
  <c r="AG17"/>
  <c r="AG18"/>
  <c r="AG19"/>
  <c r="AG20"/>
  <c r="AG21"/>
  <c r="AG22"/>
  <c r="AG24"/>
  <c r="AG25"/>
  <c r="AG26"/>
  <c r="AG27"/>
  <c r="AG28"/>
  <c r="AG29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2"/>
  <c r="AG63"/>
  <c r="AG64"/>
  <c r="AG65"/>
  <c r="AG66"/>
  <c r="AG67"/>
  <c r="AG68"/>
  <c r="AG69"/>
  <c r="AG70"/>
  <c r="AG71"/>
  <c r="AG72"/>
  <c r="AG73"/>
  <c r="AG74"/>
  <c r="AG76"/>
  <c r="AG77"/>
  <c r="AG78"/>
  <c r="AG79"/>
  <c r="AG80"/>
  <c r="AG81"/>
  <c r="AG82"/>
  <c r="AG83"/>
  <c r="AG84"/>
  <c r="AG85"/>
  <c r="AG86"/>
  <c r="AG87"/>
  <c r="AG88"/>
  <c r="AG89"/>
  <c r="AG91"/>
  <c r="AG92"/>
  <c r="AG93"/>
  <c r="AG94"/>
  <c r="AG95"/>
  <c r="AG96"/>
  <c r="AG97"/>
  <c r="AG98"/>
  <c r="AG99"/>
  <c r="AG100"/>
  <c r="AG102"/>
  <c r="AG103"/>
  <c r="AG104"/>
  <c r="AG105"/>
  <c r="AG106"/>
  <c r="AG107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4"/>
  <c r="AG135"/>
  <c r="AG136"/>
  <c r="AG137"/>
  <c r="AG138"/>
  <c r="AG139"/>
  <c r="AG140"/>
  <c r="AG141"/>
  <c r="AG142"/>
  <c r="AG143"/>
  <c r="AG145"/>
  <c r="AG146"/>
  <c r="AG147"/>
  <c r="AG148"/>
  <c r="AG149"/>
  <c r="AG151"/>
  <c r="AG152"/>
  <c r="AG153"/>
  <c r="AG154"/>
  <c r="AG155"/>
  <c r="AG156"/>
  <c r="AG157"/>
  <c r="AG158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5"/>
  <c r="AG216"/>
  <c r="AG217"/>
  <c r="AG218"/>
  <c r="AG219"/>
  <c r="AG220"/>
  <c r="AG221"/>
  <c r="AG222"/>
  <c r="AG223"/>
  <c r="AG224"/>
  <c r="AG225"/>
  <c r="AG226"/>
  <c r="AG227"/>
  <c r="AG228"/>
  <c r="AG230"/>
  <c r="AG231"/>
  <c r="AG232"/>
  <c r="AG233"/>
  <c r="AG234"/>
  <c r="AG235"/>
  <c r="AG236"/>
  <c r="AG237"/>
  <c r="AG238"/>
  <c r="AG239"/>
  <c r="AG240"/>
  <c r="AG241"/>
  <c r="AG242"/>
  <c r="AG243"/>
  <c r="AG244"/>
  <c r="AG245"/>
  <c r="AG246"/>
  <c r="AG247"/>
  <c r="AG248"/>
  <c r="AG249"/>
  <c r="AG251"/>
  <c r="AG252"/>
  <c r="AG253"/>
  <c r="AG254"/>
  <c r="AG255"/>
  <c r="AG256"/>
  <c r="AG257"/>
  <c r="AG259"/>
  <c r="AG260"/>
  <c r="AG261"/>
  <c r="AG262"/>
  <c r="AG263"/>
  <c r="AG264"/>
  <c r="AG265"/>
  <c r="AG266"/>
  <c r="AG268"/>
  <c r="AG269"/>
  <c r="AG270"/>
  <c r="AG271"/>
  <c r="AG272"/>
  <c r="AG273"/>
  <c r="AG274"/>
  <c r="AG275"/>
  <c r="AG276"/>
  <c r="AG277"/>
  <c r="AG278"/>
  <c r="AG279"/>
  <c r="AG280"/>
  <c r="AG281"/>
  <c r="AG282"/>
  <c r="AG283"/>
  <c r="AG10"/>
  <c r="AA44" i="9"/>
  <c r="E11" i="10"/>
  <c r="E12"/>
  <c r="E13"/>
  <c r="E14"/>
  <c r="E15"/>
  <c r="E16"/>
  <c r="E17"/>
  <c r="E18"/>
  <c r="E19"/>
  <c r="E20"/>
  <c r="E21"/>
  <c r="E22"/>
  <c r="E24"/>
  <c r="E25"/>
  <c r="E26"/>
  <c r="E27"/>
  <c r="E28"/>
  <c r="E29"/>
  <c r="E31"/>
  <c r="E32"/>
  <c r="E33"/>
  <c r="E34"/>
  <c r="E35"/>
  <c r="E36"/>
  <c r="E37"/>
  <c r="E39"/>
  <c r="E40"/>
  <c r="E41"/>
  <c r="E42"/>
  <c r="E43"/>
  <c r="E44"/>
  <c r="E45"/>
  <c r="E46"/>
  <c r="E47"/>
  <c r="E48"/>
  <c r="E49"/>
  <c r="E50"/>
  <c r="E51"/>
  <c r="E52"/>
  <c r="E53"/>
  <c r="E55"/>
  <c r="E56"/>
  <c r="E57"/>
  <c r="E58"/>
  <c r="E59"/>
  <c r="E60"/>
  <c r="E62"/>
  <c r="E63"/>
  <c r="E64"/>
  <c r="E65"/>
  <c r="E66"/>
  <c r="E67"/>
  <c r="E68"/>
  <c r="E69"/>
  <c r="E70"/>
  <c r="E71"/>
  <c r="E72"/>
  <c r="E73"/>
  <c r="E74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2"/>
  <c r="E103"/>
  <c r="E104"/>
  <c r="E105"/>
  <c r="E106"/>
  <c r="E107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4"/>
  <c r="E135"/>
  <c r="E136"/>
  <c r="E137"/>
  <c r="E138"/>
  <c r="E139"/>
  <c r="E140"/>
  <c r="E141"/>
  <c r="E142"/>
  <c r="E143"/>
  <c r="E145"/>
  <c r="E146"/>
  <c r="E147"/>
  <c r="E148"/>
  <c r="E149"/>
  <c r="E151"/>
  <c r="E152"/>
  <c r="E153"/>
  <c r="E154"/>
  <c r="E155"/>
  <c r="E156"/>
  <c r="E157"/>
  <c r="E158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5"/>
  <c r="E216"/>
  <c r="E217"/>
  <c r="E218"/>
  <c r="E219"/>
  <c r="E220"/>
  <c r="E222"/>
  <c r="E223"/>
  <c r="E224"/>
  <c r="E225"/>
  <c r="E226"/>
  <c r="E227"/>
  <c r="E228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1"/>
  <c r="E252"/>
  <c r="E253"/>
  <c r="E254"/>
  <c r="E255"/>
  <c r="E256"/>
  <c r="E257"/>
  <c r="E259"/>
  <c r="E260"/>
  <c r="E261"/>
  <c r="E262"/>
  <c r="E263"/>
  <c r="E264"/>
  <c r="E265"/>
  <c r="E266"/>
  <c r="E268"/>
  <c r="E269"/>
  <c r="E270"/>
  <c r="E271"/>
  <c r="E272"/>
  <c r="E273"/>
  <c r="E274"/>
  <c r="E275"/>
  <c r="E276"/>
  <c r="E277"/>
  <c r="E278"/>
  <c r="E279"/>
  <c r="E280"/>
  <c r="E281"/>
  <c r="E282"/>
  <c r="E283"/>
  <c r="E10"/>
  <c r="D11"/>
  <c r="D12"/>
  <c r="D13"/>
  <c r="D14"/>
  <c r="D15"/>
  <c r="D16"/>
  <c r="D17"/>
  <c r="D18"/>
  <c r="D19"/>
  <c r="D20"/>
  <c r="D21"/>
  <c r="D22"/>
  <c r="D24"/>
  <c r="D25"/>
  <c r="D26"/>
  <c r="D27"/>
  <c r="D28"/>
  <c r="D29"/>
  <c r="D31"/>
  <c r="D32"/>
  <c r="D33"/>
  <c r="D34"/>
  <c r="D35"/>
  <c r="D36"/>
  <c r="D37"/>
  <c r="D38"/>
  <c r="D39"/>
  <c r="D40"/>
  <c r="D41"/>
  <c r="D42"/>
  <c r="D43"/>
  <c r="D44"/>
  <c r="D45"/>
  <c r="D47"/>
  <c r="D48"/>
  <c r="D49"/>
  <c r="D50"/>
  <c r="D51"/>
  <c r="D52"/>
  <c r="D53"/>
  <c r="D55"/>
  <c r="D56"/>
  <c r="D57"/>
  <c r="D58"/>
  <c r="D59"/>
  <c r="D60"/>
  <c r="D62"/>
  <c r="D63"/>
  <c r="D64"/>
  <c r="D65"/>
  <c r="D66"/>
  <c r="D67"/>
  <c r="D68"/>
  <c r="D69"/>
  <c r="D70"/>
  <c r="D71"/>
  <c r="D72"/>
  <c r="D73"/>
  <c r="D74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2"/>
  <c r="D143"/>
  <c r="D145"/>
  <c r="D146"/>
  <c r="D147"/>
  <c r="D148"/>
  <c r="D149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1"/>
  <c r="D202"/>
  <c r="D203"/>
  <c r="D204"/>
  <c r="D205"/>
  <c r="D206"/>
  <c r="D207"/>
  <c r="D208"/>
  <c r="D209"/>
  <c r="D210"/>
  <c r="D211"/>
  <c r="D212"/>
  <c r="D213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2"/>
  <c r="D243"/>
  <c r="D244"/>
  <c r="D245"/>
  <c r="D246"/>
  <c r="D247"/>
  <c r="D248"/>
  <c r="D249"/>
  <c r="D250"/>
  <c r="D251"/>
  <c r="D252"/>
  <c r="D253"/>
  <c r="D254"/>
  <c r="D255"/>
  <c r="D256"/>
  <c r="D257"/>
  <c r="D259"/>
  <c r="D260"/>
  <c r="D261"/>
  <c r="D262"/>
  <c r="D263"/>
  <c r="D264"/>
  <c r="D265"/>
  <c r="D266"/>
  <c r="D267"/>
  <c r="D268"/>
  <c r="D269"/>
  <c r="D271"/>
  <c r="D272"/>
  <c r="D273"/>
  <c r="D274"/>
  <c r="D275"/>
  <c r="D276"/>
  <c r="D277"/>
  <c r="D278"/>
  <c r="D279"/>
  <c r="D280"/>
  <c r="D281"/>
  <c r="D282"/>
  <c r="D283"/>
  <c r="D10"/>
  <c r="BI9" i="9"/>
  <c r="BI10"/>
  <c r="BI11"/>
  <c r="BI12"/>
  <c r="BI13"/>
  <c r="BI14"/>
  <c r="BI15"/>
  <c r="BI16"/>
  <c r="BI17"/>
  <c r="BI18"/>
  <c r="BI19"/>
  <c r="BI20"/>
  <c r="BI22"/>
  <c r="BI23"/>
  <c r="BI24"/>
  <c r="BI25"/>
  <c r="BI26"/>
  <c r="BI27"/>
  <c r="BI29"/>
  <c r="BI30"/>
  <c r="BI31"/>
  <c r="BI32"/>
  <c r="BI33"/>
  <c r="BI34"/>
  <c r="BI35"/>
  <c r="BI37"/>
  <c r="BI38"/>
  <c r="BI39"/>
  <c r="BI40"/>
  <c r="BI41"/>
  <c r="BI42"/>
  <c r="BI43"/>
  <c r="BI45"/>
  <c r="BI46"/>
  <c r="BI47"/>
  <c r="BI48"/>
  <c r="BI49"/>
  <c r="BI50"/>
  <c r="BI51"/>
  <c r="BI53"/>
  <c r="BI54"/>
  <c r="BI55"/>
  <c r="BI56"/>
  <c r="BI57"/>
  <c r="BI58"/>
  <c r="BI60"/>
  <c r="BI61"/>
  <c r="BI62"/>
  <c r="BI63"/>
  <c r="BI64"/>
  <c r="BI65"/>
  <c r="BI66"/>
  <c r="BI67"/>
  <c r="BI68"/>
  <c r="BI69"/>
  <c r="BI70"/>
  <c r="BI71"/>
  <c r="BI72"/>
  <c r="BI74"/>
  <c r="BI75"/>
  <c r="BI76"/>
  <c r="BI77"/>
  <c r="BI78"/>
  <c r="BI79"/>
  <c r="BI80"/>
  <c r="BI81"/>
  <c r="BI82"/>
  <c r="BI83"/>
  <c r="BI84"/>
  <c r="BI85"/>
  <c r="BI86"/>
  <c r="BI87"/>
  <c r="BI89"/>
  <c r="BI90"/>
  <c r="BI91"/>
  <c r="BI92"/>
  <c r="BI93"/>
  <c r="BI94"/>
  <c r="BI95"/>
  <c r="BI96"/>
  <c r="BI97"/>
  <c r="BI98"/>
  <c r="BI100"/>
  <c r="BI101"/>
  <c r="BI102"/>
  <c r="BI103"/>
  <c r="BI104"/>
  <c r="BI105"/>
  <c r="BI107"/>
  <c r="BI108"/>
  <c r="BI109"/>
  <c r="BI110"/>
  <c r="BI111"/>
  <c r="BI112"/>
  <c r="BI113"/>
  <c r="BI114"/>
  <c r="BI115"/>
  <c r="BI116"/>
  <c r="BI117"/>
  <c r="BI118"/>
  <c r="BI119"/>
  <c r="BI120"/>
  <c r="BI121"/>
  <c r="BI122"/>
  <c r="BI123"/>
  <c r="BI124"/>
  <c r="BI125"/>
  <c r="BI126"/>
  <c r="BI127"/>
  <c r="BI128"/>
  <c r="BI129"/>
  <c r="BI130"/>
  <c r="BI132"/>
  <c r="BI133"/>
  <c r="BI134"/>
  <c r="BI135"/>
  <c r="BI136"/>
  <c r="BI137"/>
  <c r="BI138"/>
  <c r="BI140"/>
  <c r="BI141"/>
  <c r="BI143"/>
  <c r="BI144"/>
  <c r="BI145"/>
  <c r="BI146"/>
  <c r="BI147"/>
  <c r="BI149"/>
  <c r="BI150"/>
  <c r="BI151"/>
  <c r="BI152"/>
  <c r="BI153"/>
  <c r="BI154"/>
  <c r="BI155"/>
  <c r="BI156"/>
  <c r="BI158"/>
  <c r="BI159"/>
  <c r="BI160"/>
  <c r="BI161"/>
  <c r="BI162"/>
  <c r="BI163"/>
  <c r="BI164"/>
  <c r="BI165"/>
  <c r="BI166"/>
  <c r="BI167"/>
  <c r="BI168"/>
  <c r="BI169"/>
  <c r="BI170"/>
  <c r="BI171"/>
  <c r="BI172"/>
  <c r="BI173"/>
  <c r="BI174"/>
  <c r="BI175"/>
  <c r="BI176"/>
  <c r="BI177"/>
  <c r="BI178"/>
  <c r="BI179"/>
  <c r="BI180"/>
  <c r="BI181"/>
  <c r="BI182"/>
  <c r="BI183"/>
  <c r="BI184"/>
  <c r="BI185"/>
  <c r="BI186"/>
  <c r="BI187"/>
  <c r="BI188"/>
  <c r="BI189"/>
  <c r="BI190"/>
  <c r="BI191"/>
  <c r="BI192"/>
  <c r="BI193"/>
  <c r="BI194"/>
  <c r="BI195"/>
  <c r="BI196"/>
  <c r="BI197"/>
  <c r="BI199"/>
  <c r="BI200"/>
  <c r="BI201"/>
  <c r="BI202"/>
  <c r="BI203"/>
  <c r="BI204"/>
  <c r="BI205"/>
  <c r="BI206"/>
  <c r="BI207"/>
  <c r="BI208"/>
  <c r="BI209"/>
  <c r="BI210"/>
  <c r="BI211"/>
  <c r="BI213"/>
  <c r="BI214"/>
  <c r="BI215"/>
  <c r="BI216"/>
  <c r="BI217"/>
  <c r="BI218"/>
  <c r="BI220"/>
  <c r="BI221"/>
  <c r="BI222"/>
  <c r="BI223"/>
  <c r="BI224"/>
  <c r="BI225"/>
  <c r="BI226"/>
  <c r="BI228"/>
  <c r="BI229"/>
  <c r="BI230"/>
  <c r="BI231"/>
  <c r="BI232"/>
  <c r="BI233"/>
  <c r="BI234"/>
  <c r="BI235"/>
  <c r="BI236"/>
  <c r="BI237"/>
  <c r="BI238"/>
  <c r="BI240"/>
  <c r="BI241"/>
  <c r="BI242"/>
  <c r="BI243"/>
  <c r="BI244"/>
  <c r="BI245"/>
  <c r="BI246"/>
  <c r="BI247"/>
  <c r="BI249"/>
  <c r="BI250"/>
  <c r="BI251"/>
  <c r="BI252"/>
  <c r="BI253"/>
  <c r="BI254"/>
  <c r="BI255"/>
  <c r="BI257"/>
  <c r="BI258"/>
  <c r="BI259"/>
  <c r="BI260"/>
  <c r="BI261"/>
  <c r="BI262"/>
  <c r="BI263"/>
  <c r="BI264"/>
  <c r="BI266"/>
  <c r="BI267"/>
  <c r="BI269"/>
  <c r="BI270"/>
  <c r="BI271"/>
  <c r="BI272"/>
  <c r="BI273"/>
  <c r="BI274"/>
  <c r="BI275"/>
  <c r="BI276"/>
  <c r="BI277"/>
  <c r="BI278"/>
  <c r="BI279"/>
  <c r="BI280"/>
  <c r="BI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I268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I265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I256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AI248"/>
  <c r="AJ248"/>
  <c r="AK248"/>
  <c r="AL248"/>
  <c r="AM248"/>
  <c r="AN248"/>
  <c r="AO248"/>
  <c r="AP248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I248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I239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I227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AI219"/>
  <c r="AJ219"/>
  <c r="AK219"/>
  <c r="AL219"/>
  <c r="AM219"/>
  <c r="AN219"/>
  <c r="AO219"/>
  <c r="AP219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I219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AI212"/>
  <c r="AJ212"/>
  <c r="AK212"/>
  <c r="AL212"/>
  <c r="AM212"/>
  <c r="AN212"/>
  <c r="AO212"/>
  <c r="AP212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I212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AI198"/>
  <c r="AJ198"/>
  <c r="AK198"/>
  <c r="AL198"/>
  <c r="AM198"/>
  <c r="AN198"/>
  <c r="AO198"/>
  <c r="AP198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I198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AE157"/>
  <c r="AF157"/>
  <c r="AG157"/>
  <c r="AH157"/>
  <c r="AI157"/>
  <c r="AJ157"/>
  <c r="AK157"/>
  <c r="AL157"/>
  <c r="AM157"/>
  <c r="AN157"/>
  <c r="AO157"/>
  <c r="AP157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I157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I148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I142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I139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I131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AI106"/>
  <c r="AJ106"/>
  <c r="AK106"/>
  <c r="AL106"/>
  <c r="AM106"/>
  <c r="AN106"/>
  <c r="AO106"/>
  <c r="AP106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I106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I99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I88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I73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I59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I52"/>
  <c r="J44"/>
  <c r="K44"/>
  <c r="L44"/>
  <c r="M44"/>
  <c r="N44"/>
  <c r="O44"/>
  <c r="P44"/>
  <c r="Q44"/>
  <c r="R44"/>
  <c r="S44"/>
  <c r="T44"/>
  <c r="U44"/>
  <c r="V44"/>
  <c r="W44"/>
  <c r="X44"/>
  <c r="Y44"/>
  <c r="Z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I44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I36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I281" s="1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I28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I21"/>
  <c r="D9"/>
  <c r="E9"/>
  <c r="C9" s="1"/>
  <c r="F9"/>
  <c r="G9"/>
  <c r="H9"/>
  <c r="D10"/>
  <c r="C10" s="1"/>
  <c r="E10"/>
  <c r="F10"/>
  <c r="G10"/>
  <c r="H10"/>
  <c r="D11"/>
  <c r="E11"/>
  <c r="F11"/>
  <c r="G11"/>
  <c r="H11"/>
  <c r="D12"/>
  <c r="E12"/>
  <c r="F12"/>
  <c r="G12"/>
  <c r="H12"/>
  <c r="D13"/>
  <c r="E13"/>
  <c r="C13" s="1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C17" s="1"/>
  <c r="F17"/>
  <c r="G17"/>
  <c r="H17"/>
  <c r="D18"/>
  <c r="C18" s="1"/>
  <c r="E18"/>
  <c r="F18"/>
  <c r="G18"/>
  <c r="H18"/>
  <c r="D19"/>
  <c r="E19"/>
  <c r="F19"/>
  <c r="G19"/>
  <c r="H19"/>
  <c r="D20"/>
  <c r="E20"/>
  <c r="F20"/>
  <c r="G20"/>
  <c r="H20"/>
  <c r="D22"/>
  <c r="E22"/>
  <c r="C22" s="1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C26" s="1"/>
  <c r="F26"/>
  <c r="G26"/>
  <c r="H26"/>
  <c r="D27"/>
  <c r="E27"/>
  <c r="F27"/>
  <c r="G27"/>
  <c r="H27"/>
  <c r="D29"/>
  <c r="E29"/>
  <c r="F29"/>
  <c r="G29"/>
  <c r="H29"/>
  <c r="D30"/>
  <c r="E30"/>
  <c r="F30"/>
  <c r="C30" s="1"/>
  <c r="G30"/>
  <c r="H30"/>
  <c r="D31"/>
  <c r="E31"/>
  <c r="F31"/>
  <c r="G31"/>
  <c r="H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7"/>
  <c r="C37" s="1"/>
  <c r="E37"/>
  <c r="F37"/>
  <c r="G37"/>
  <c r="H37"/>
  <c r="D38"/>
  <c r="E38"/>
  <c r="F38"/>
  <c r="G38"/>
  <c r="H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D45"/>
  <c r="E45"/>
  <c r="C45" s="1"/>
  <c r="F45"/>
  <c r="G45"/>
  <c r="H45"/>
  <c r="D46"/>
  <c r="C46" s="1"/>
  <c r="E46"/>
  <c r="F46"/>
  <c r="G46"/>
  <c r="H46"/>
  <c r="D47"/>
  <c r="E47"/>
  <c r="F47"/>
  <c r="G47"/>
  <c r="H47"/>
  <c r="D48"/>
  <c r="E48"/>
  <c r="F48"/>
  <c r="G48"/>
  <c r="H48"/>
  <c r="D49"/>
  <c r="E49"/>
  <c r="C49" s="1"/>
  <c r="F49"/>
  <c r="G49"/>
  <c r="H49"/>
  <c r="D50"/>
  <c r="E50"/>
  <c r="F50"/>
  <c r="G50"/>
  <c r="H50"/>
  <c r="D51"/>
  <c r="E51"/>
  <c r="F51"/>
  <c r="G51"/>
  <c r="H51"/>
  <c r="D53"/>
  <c r="E53"/>
  <c r="F53"/>
  <c r="G53"/>
  <c r="H53"/>
  <c r="D54"/>
  <c r="E54"/>
  <c r="C54" s="1"/>
  <c r="F54"/>
  <c r="G54"/>
  <c r="H54"/>
  <c r="D55"/>
  <c r="E55"/>
  <c r="F55"/>
  <c r="G55"/>
  <c r="H55"/>
  <c r="D56"/>
  <c r="E56"/>
  <c r="F56"/>
  <c r="G56"/>
  <c r="H56"/>
  <c r="D57"/>
  <c r="E57"/>
  <c r="F57"/>
  <c r="C57" s="1"/>
  <c r="G57"/>
  <c r="H57"/>
  <c r="D58"/>
  <c r="E58"/>
  <c r="C58" s="1"/>
  <c r="F58"/>
  <c r="G58"/>
  <c r="H58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C66" s="1"/>
  <c r="G66"/>
  <c r="H66"/>
  <c r="D67"/>
  <c r="E67"/>
  <c r="F67"/>
  <c r="G67"/>
  <c r="H67"/>
  <c r="D68"/>
  <c r="E68"/>
  <c r="F68"/>
  <c r="G68"/>
  <c r="H68"/>
  <c r="D69"/>
  <c r="E69"/>
  <c r="F69"/>
  <c r="G69"/>
  <c r="H69"/>
  <c r="D70"/>
  <c r="E70"/>
  <c r="F70"/>
  <c r="G70"/>
  <c r="H70"/>
  <c r="D71"/>
  <c r="E71"/>
  <c r="F71"/>
  <c r="G71"/>
  <c r="H71"/>
  <c r="D72"/>
  <c r="E72"/>
  <c r="F72"/>
  <c r="G72"/>
  <c r="H72"/>
  <c r="D74"/>
  <c r="E74"/>
  <c r="F74"/>
  <c r="G74"/>
  <c r="H74"/>
  <c r="D75"/>
  <c r="E75"/>
  <c r="F75"/>
  <c r="G75"/>
  <c r="H75"/>
  <c r="D76"/>
  <c r="E76"/>
  <c r="F76"/>
  <c r="G76"/>
  <c r="H76"/>
  <c r="D77"/>
  <c r="C77" s="1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C81" s="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D87"/>
  <c r="E87"/>
  <c r="F87"/>
  <c r="G87"/>
  <c r="H87"/>
  <c r="D89"/>
  <c r="E89"/>
  <c r="F89"/>
  <c r="G89"/>
  <c r="H89"/>
  <c r="D90"/>
  <c r="C90" s="1"/>
  <c r="E90"/>
  <c r="F90"/>
  <c r="G90"/>
  <c r="H90"/>
  <c r="D91"/>
  <c r="E91"/>
  <c r="F91"/>
  <c r="G91"/>
  <c r="H91"/>
  <c r="D92"/>
  <c r="E92"/>
  <c r="F92"/>
  <c r="G92"/>
  <c r="H92"/>
  <c r="D93"/>
  <c r="E93"/>
  <c r="C93" s="1"/>
  <c r="F93"/>
  <c r="G93"/>
  <c r="H93"/>
  <c r="D94"/>
  <c r="C94" s="1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C98" s="1"/>
  <c r="E98"/>
  <c r="F98"/>
  <c r="G98"/>
  <c r="H98"/>
  <c r="D100"/>
  <c r="E100"/>
  <c r="F100"/>
  <c r="G100"/>
  <c r="H100"/>
  <c r="D101"/>
  <c r="E101"/>
  <c r="F101"/>
  <c r="C101" s="1"/>
  <c r="G101"/>
  <c r="H101"/>
  <c r="D102"/>
  <c r="E102"/>
  <c r="C102" s="1"/>
  <c r="F102"/>
  <c r="G102"/>
  <c r="H102"/>
  <c r="D103"/>
  <c r="E103"/>
  <c r="F103"/>
  <c r="G103"/>
  <c r="H103"/>
  <c r="D104"/>
  <c r="E104"/>
  <c r="F104"/>
  <c r="G104"/>
  <c r="H104"/>
  <c r="D105"/>
  <c r="E105"/>
  <c r="F105"/>
  <c r="C105" s="1"/>
  <c r="G105"/>
  <c r="H105"/>
  <c r="D107"/>
  <c r="E107"/>
  <c r="F107"/>
  <c r="G107"/>
  <c r="H107"/>
  <c r="D108"/>
  <c r="C108" s="1"/>
  <c r="E108"/>
  <c r="F108"/>
  <c r="G108"/>
  <c r="H108"/>
  <c r="D109"/>
  <c r="E109"/>
  <c r="F109"/>
  <c r="G109"/>
  <c r="H109"/>
  <c r="D110"/>
  <c r="E110"/>
  <c r="F110"/>
  <c r="C110" s="1"/>
  <c r="G110"/>
  <c r="H110"/>
  <c r="D111"/>
  <c r="E111"/>
  <c r="C111" s="1"/>
  <c r="F111"/>
  <c r="G111"/>
  <c r="H111"/>
  <c r="D112"/>
  <c r="E112"/>
  <c r="F112"/>
  <c r="G112"/>
  <c r="H112"/>
  <c r="D113"/>
  <c r="E113"/>
  <c r="F113"/>
  <c r="G113"/>
  <c r="H113"/>
  <c r="D114"/>
  <c r="E114"/>
  <c r="F114"/>
  <c r="C114" s="1"/>
  <c r="G114"/>
  <c r="H114"/>
  <c r="D115"/>
  <c r="E115"/>
  <c r="F115"/>
  <c r="G115"/>
  <c r="H115"/>
  <c r="D116"/>
  <c r="C116" s="1"/>
  <c r="E116"/>
  <c r="F116"/>
  <c r="G116"/>
  <c r="H116"/>
  <c r="D117"/>
  <c r="E117"/>
  <c r="F117"/>
  <c r="G117"/>
  <c r="H117"/>
  <c r="D118"/>
  <c r="E118"/>
  <c r="F118"/>
  <c r="C118" s="1"/>
  <c r="G118"/>
  <c r="H118"/>
  <c r="D119"/>
  <c r="E119"/>
  <c r="C119" s="1"/>
  <c r="F119"/>
  <c r="G119"/>
  <c r="H119"/>
  <c r="D120"/>
  <c r="E120"/>
  <c r="F120"/>
  <c r="G120"/>
  <c r="H120"/>
  <c r="D121"/>
  <c r="E121"/>
  <c r="F121"/>
  <c r="G121"/>
  <c r="H121"/>
  <c r="D122"/>
  <c r="E122"/>
  <c r="F122"/>
  <c r="C122" s="1"/>
  <c r="G122"/>
  <c r="H122"/>
  <c r="D123"/>
  <c r="E123"/>
  <c r="F123"/>
  <c r="G123"/>
  <c r="H123"/>
  <c r="D124"/>
  <c r="C124" s="1"/>
  <c r="E124"/>
  <c r="F124"/>
  <c r="G124"/>
  <c r="H124"/>
  <c r="D125"/>
  <c r="E125"/>
  <c r="F125"/>
  <c r="G125"/>
  <c r="H125"/>
  <c r="D126"/>
  <c r="E126"/>
  <c r="F126"/>
  <c r="C126" s="1"/>
  <c r="G126"/>
  <c r="H126"/>
  <c r="D127"/>
  <c r="E127"/>
  <c r="C127" s="1"/>
  <c r="F127"/>
  <c r="G127"/>
  <c r="H127"/>
  <c r="D128"/>
  <c r="E128"/>
  <c r="F128"/>
  <c r="G128"/>
  <c r="H128"/>
  <c r="D129"/>
  <c r="E129"/>
  <c r="F129"/>
  <c r="G129"/>
  <c r="H129"/>
  <c r="D130"/>
  <c r="E130"/>
  <c r="F130"/>
  <c r="C130" s="1"/>
  <c r="G130"/>
  <c r="H130"/>
  <c r="D132"/>
  <c r="E132"/>
  <c r="F132"/>
  <c r="G132"/>
  <c r="H132"/>
  <c r="D133"/>
  <c r="C133" s="1"/>
  <c r="E133"/>
  <c r="F133"/>
  <c r="G133"/>
  <c r="H133"/>
  <c r="D134"/>
  <c r="E134"/>
  <c r="F134"/>
  <c r="G134"/>
  <c r="H134"/>
  <c r="D135"/>
  <c r="E135"/>
  <c r="F135"/>
  <c r="G135"/>
  <c r="H135"/>
  <c r="D136"/>
  <c r="E136"/>
  <c r="F136"/>
  <c r="G136"/>
  <c r="H136"/>
  <c r="D137"/>
  <c r="C137" s="1"/>
  <c r="E137"/>
  <c r="F137"/>
  <c r="G137"/>
  <c r="H137"/>
  <c r="D138"/>
  <c r="E138"/>
  <c r="F138"/>
  <c r="C138" s="1"/>
  <c r="G138"/>
  <c r="H138"/>
  <c r="D140"/>
  <c r="E140"/>
  <c r="F140"/>
  <c r="G140"/>
  <c r="H140"/>
  <c r="D141"/>
  <c r="E141"/>
  <c r="C141" s="1"/>
  <c r="F141"/>
  <c r="G141"/>
  <c r="H141"/>
  <c r="D143"/>
  <c r="E143"/>
  <c r="F143"/>
  <c r="G143"/>
  <c r="H143"/>
  <c r="D144"/>
  <c r="E144"/>
  <c r="F144"/>
  <c r="G144"/>
  <c r="H144"/>
  <c r="D145"/>
  <c r="E145"/>
  <c r="F145"/>
  <c r="G145"/>
  <c r="H145"/>
  <c r="D146"/>
  <c r="E146"/>
  <c r="C146" s="1"/>
  <c r="F146"/>
  <c r="G146"/>
  <c r="H146"/>
  <c r="D147"/>
  <c r="E147"/>
  <c r="F147"/>
  <c r="G147"/>
  <c r="H147"/>
  <c r="D149"/>
  <c r="E149"/>
  <c r="F149"/>
  <c r="G149"/>
  <c r="H149"/>
  <c r="D150"/>
  <c r="E150"/>
  <c r="F150"/>
  <c r="G150"/>
  <c r="H150"/>
  <c r="D151"/>
  <c r="E151"/>
  <c r="F151"/>
  <c r="G151"/>
  <c r="H151"/>
  <c r="D152"/>
  <c r="E152"/>
  <c r="F152"/>
  <c r="G152"/>
  <c r="H152"/>
  <c r="D153"/>
  <c r="E153"/>
  <c r="F153"/>
  <c r="G153"/>
  <c r="H153"/>
  <c r="D154"/>
  <c r="E154"/>
  <c r="F154"/>
  <c r="C154" s="1"/>
  <c r="G154"/>
  <c r="H154"/>
  <c r="D155"/>
  <c r="E155"/>
  <c r="F155"/>
  <c r="G155"/>
  <c r="H155"/>
  <c r="D156"/>
  <c r="E156"/>
  <c r="F156"/>
  <c r="G156"/>
  <c r="H156"/>
  <c r="D158"/>
  <c r="E158"/>
  <c r="F158"/>
  <c r="G158"/>
  <c r="H158"/>
  <c r="D159"/>
  <c r="E159"/>
  <c r="F159"/>
  <c r="G159"/>
  <c r="H159"/>
  <c r="D160"/>
  <c r="E160"/>
  <c r="F160"/>
  <c r="G160"/>
  <c r="H160"/>
  <c r="D161"/>
  <c r="C161" s="1"/>
  <c r="E161"/>
  <c r="F161"/>
  <c r="G161"/>
  <c r="H161"/>
  <c r="D162"/>
  <c r="E162"/>
  <c r="F162"/>
  <c r="G162"/>
  <c r="H162"/>
  <c r="D163"/>
  <c r="E163"/>
  <c r="F163"/>
  <c r="G163"/>
  <c r="H163"/>
  <c r="D164"/>
  <c r="E164"/>
  <c r="F164"/>
  <c r="G164"/>
  <c r="H164"/>
  <c r="D165"/>
  <c r="E165"/>
  <c r="F165"/>
  <c r="G165"/>
  <c r="H165"/>
  <c r="D166"/>
  <c r="E166"/>
  <c r="F166"/>
  <c r="G166"/>
  <c r="H166"/>
  <c r="D167"/>
  <c r="E167"/>
  <c r="F167"/>
  <c r="G167"/>
  <c r="H167"/>
  <c r="D168"/>
  <c r="E168"/>
  <c r="F168"/>
  <c r="G168"/>
  <c r="H168"/>
  <c r="D169"/>
  <c r="C169" s="1"/>
  <c r="E169"/>
  <c r="F169"/>
  <c r="G169"/>
  <c r="H169"/>
  <c r="D170"/>
  <c r="E170"/>
  <c r="F170"/>
  <c r="G170"/>
  <c r="H170"/>
  <c r="D171"/>
  <c r="E171"/>
  <c r="F171"/>
  <c r="G171"/>
  <c r="H171"/>
  <c r="D172"/>
  <c r="E172"/>
  <c r="F172"/>
  <c r="G172"/>
  <c r="H172"/>
  <c r="D173"/>
  <c r="E173"/>
  <c r="F173"/>
  <c r="G173"/>
  <c r="H173"/>
  <c r="D174"/>
  <c r="E174"/>
  <c r="F174"/>
  <c r="G174"/>
  <c r="H174"/>
  <c r="D175"/>
  <c r="E175"/>
  <c r="F175"/>
  <c r="G175"/>
  <c r="H175"/>
  <c r="D176"/>
  <c r="E176"/>
  <c r="F176"/>
  <c r="G176"/>
  <c r="H176"/>
  <c r="D177"/>
  <c r="C177" s="1"/>
  <c r="E177"/>
  <c r="F177"/>
  <c r="G177"/>
  <c r="H177"/>
  <c r="D178"/>
  <c r="E178"/>
  <c r="F178"/>
  <c r="G178"/>
  <c r="H178"/>
  <c r="D179"/>
  <c r="E179"/>
  <c r="F179"/>
  <c r="G179"/>
  <c r="H179"/>
  <c r="D180"/>
  <c r="E180"/>
  <c r="F180"/>
  <c r="G180"/>
  <c r="H180"/>
  <c r="D181"/>
  <c r="E181"/>
  <c r="F181"/>
  <c r="G181"/>
  <c r="H181"/>
  <c r="D182"/>
  <c r="E182"/>
  <c r="F182"/>
  <c r="G182"/>
  <c r="H182"/>
  <c r="D183"/>
  <c r="E183"/>
  <c r="F183"/>
  <c r="G183"/>
  <c r="H183"/>
  <c r="D184"/>
  <c r="E184"/>
  <c r="F184"/>
  <c r="G184"/>
  <c r="H184"/>
  <c r="D185"/>
  <c r="C185" s="1"/>
  <c r="E185"/>
  <c r="F185"/>
  <c r="G185"/>
  <c r="H185"/>
  <c r="D186"/>
  <c r="E186"/>
  <c r="F186"/>
  <c r="G186"/>
  <c r="H186"/>
  <c r="D187"/>
  <c r="E187"/>
  <c r="F187"/>
  <c r="G187"/>
  <c r="H187"/>
  <c r="D188"/>
  <c r="E188"/>
  <c r="F188"/>
  <c r="G188"/>
  <c r="H188"/>
  <c r="D189"/>
  <c r="E189"/>
  <c r="F189"/>
  <c r="G189"/>
  <c r="H189"/>
  <c r="D190"/>
  <c r="E190"/>
  <c r="F190"/>
  <c r="G190"/>
  <c r="H190"/>
  <c r="D191"/>
  <c r="E191"/>
  <c r="F191"/>
  <c r="G191"/>
  <c r="H191"/>
  <c r="D192"/>
  <c r="E192"/>
  <c r="F192"/>
  <c r="G192"/>
  <c r="H192"/>
  <c r="D193"/>
  <c r="C193" s="1"/>
  <c r="E193"/>
  <c r="F193"/>
  <c r="G193"/>
  <c r="H193"/>
  <c r="D194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9"/>
  <c r="E199"/>
  <c r="F199"/>
  <c r="G199"/>
  <c r="H199"/>
  <c r="D200"/>
  <c r="E200"/>
  <c r="F200"/>
  <c r="G200"/>
  <c r="H200"/>
  <c r="D201"/>
  <c r="E201"/>
  <c r="F201"/>
  <c r="G201"/>
  <c r="H201"/>
  <c r="D202"/>
  <c r="E202"/>
  <c r="F202"/>
  <c r="G202"/>
  <c r="H202"/>
  <c r="D203"/>
  <c r="E203"/>
  <c r="F203"/>
  <c r="G203"/>
  <c r="H203"/>
  <c r="D204"/>
  <c r="E204"/>
  <c r="F204"/>
  <c r="G204"/>
  <c r="H204"/>
  <c r="D205"/>
  <c r="E205"/>
  <c r="F205"/>
  <c r="G205"/>
  <c r="H205"/>
  <c r="D206"/>
  <c r="C206" s="1"/>
  <c r="E206"/>
  <c r="F206"/>
  <c r="G206"/>
  <c r="H206"/>
  <c r="D207"/>
  <c r="E207"/>
  <c r="F207"/>
  <c r="G207"/>
  <c r="H207"/>
  <c r="D208"/>
  <c r="E208"/>
  <c r="F208"/>
  <c r="G208"/>
  <c r="H208"/>
  <c r="D209"/>
  <c r="E209"/>
  <c r="F209"/>
  <c r="G209"/>
  <c r="H209"/>
  <c r="D210"/>
  <c r="E210"/>
  <c r="F210"/>
  <c r="G210"/>
  <c r="H210"/>
  <c r="D211"/>
  <c r="E211"/>
  <c r="F211"/>
  <c r="G211"/>
  <c r="H211"/>
  <c r="D213"/>
  <c r="C213" s="1"/>
  <c r="E213"/>
  <c r="F213"/>
  <c r="G213"/>
  <c r="H213"/>
  <c r="D214"/>
  <c r="E214"/>
  <c r="F214"/>
  <c r="G214"/>
  <c r="H214"/>
  <c r="D215"/>
  <c r="E215"/>
  <c r="F215"/>
  <c r="G215"/>
  <c r="H215"/>
  <c r="D216"/>
  <c r="E216"/>
  <c r="F216"/>
  <c r="G216"/>
  <c r="H216"/>
  <c r="D217"/>
  <c r="E217"/>
  <c r="F217"/>
  <c r="G217"/>
  <c r="H217"/>
  <c r="D218"/>
  <c r="E218"/>
  <c r="F218"/>
  <c r="G218"/>
  <c r="H218"/>
  <c r="D220"/>
  <c r="E220"/>
  <c r="F220"/>
  <c r="G220"/>
  <c r="H220"/>
  <c r="D221"/>
  <c r="E221"/>
  <c r="F221"/>
  <c r="G221"/>
  <c r="H221"/>
  <c r="D222"/>
  <c r="E222"/>
  <c r="F222"/>
  <c r="G222"/>
  <c r="H222"/>
  <c r="D223"/>
  <c r="E223"/>
  <c r="F223"/>
  <c r="G223"/>
  <c r="H223"/>
  <c r="D224"/>
  <c r="E224"/>
  <c r="F224"/>
  <c r="G224"/>
  <c r="H224"/>
  <c r="D225"/>
  <c r="C225" s="1"/>
  <c r="E225"/>
  <c r="F225"/>
  <c r="G225"/>
  <c r="H225"/>
  <c r="D226"/>
  <c r="E226"/>
  <c r="F226"/>
  <c r="G226"/>
  <c r="H226"/>
  <c r="D228"/>
  <c r="E228"/>
  <c r="F228"/>
  <c r="G228"/>
  <c r="H228"/>
  <c r="D229"/>
  <c r="E229"/>
  <c r="F229"/>
  <c r="G229"/>
  <c r="H229"/>
  <c r="D230"/>
  <c r="E230"/>
  <c r="F230"/>
  <c r="G230"/>
  <c r="H230"/>
  <c r="D231"/>
  <c r="E231"/>
  <c r="F231"/>
  <c r="G231"/>
  <c r="H231"/>
  <c r="D232"/>
  <c r="E232"/>
  <c r="F232"/>
  <c r="G232"/>
  <c r="H232"/>
  <c r="D233"/>
  <c r="E233"/>
  <c r="F233"/>
  <c r="G233"/>
  <c r="H233"/>
  <c r="D234"/>
  <c r="C234" s="1"/>
  <c r="E234"/>
  <c r="F234"/>
  <c r="G234"/>
  <c r="H234"/>
  <c r="D235"/>
  <c r="E235"/>
  <c r="F235"/>
  <c r="G235"/>
  <c r="H235"/>
  <c r="D236"/>
  <c r="E236"/>
  <c r="F236"/>
  <c r="G236"/>
  <c r="H236"/>
  <c r="D237"/>
  <c r="E237"/>
  <c r="F237"/>
  <c r="G237"/>
  <c r="H237"/>
  <c r="D238"/>
  <c r="E238"/>
  <c r="F238"/>
  <c r="G238"/>
  <c r="H238"/>
  <c r="D240"/>
  <c r="E240"/>
  <c r="F240"/>
  <c r="G240"/>
  <c r="H240"/>
  <c r="D241"/>
  <c r="E241"/>
  <c r="F241"/>
  <c r="G241"/>
  <c r="H241"/>
  <c r="D242"/>
  <c r="E242"/>
  <c r="F242"/>
  <c r="G242"/>
  <c r="H242"/>
  <c r="D243"/>
  <c r="E243"/>
  <c r="F243"/>
  <c r="G243"/>
  <c r="H243"/>
  <c r="D244"/>
  <c r="E244"/>
  <c r="F244"/>
  <c r="G244"/>
  <c r="H244"/>
  <c r="D245"/>
  <c r="E245"/>
  <c r="F245"/>
  <c r="G245"/>
  <c r="H245"/>
  <c r="D246"/>
  <c r="C246" s="1"/>
  <c r="E246"/>
  <c r="F246"/>
  <c r="G246"/>
  <c r="H246"/>
  <c r="D247"/>
  <c r="E247"/>
  <c r="F247"/>
  <c r="G247"/>
  <c r="H247"/>
  <c r="D249"/>
  <c r="E249"/>
  <c r="F249"/>
  <c r="G249"/>
  <c r="H249"/>
  <c r="D250"/>
  <c r="E250"/>
  <c r="F250"/>
  <c r="G250"/>
  <c r="H250"/>
  <c r="D251"/>
  <c r="E251"/>
  <c r="F251"/>
  <c r="G251"/>
  <c r="H251"/>
  <c r="D252"/>
  <c r="E252"/>
  <c r="F252"/>
  <c r="G252"/>
  <c r="H252"/>
  <c r="D253"/>
  <c r="E253"/>
  <c r="F253"/>
  <c r="G253"/>
  <c r="H253"/>
  <c r="D254"/>
  <c r="C254" s="1"/>
  <c r="E254"/>
  <c r="F254"/>
  <c r="G254"/>
  <c r="H254"/>
  <c r="D255"/>
  <c r="E255"/>
  <c r="F255"/>
  <c r="G255"/>
  <c r="H255"/>
  <c r="D257"/>
  <c r="E257"/>
  <c r="F257"/>
  <c r="G257"/>
  <c r="H257"/>
  <c r="D258"/>
  <c r="E258"/>
  <c r="F258"/>
  <c r="G258"/>
  <c r="H258"/>
  <c r="D259"/>
  <c r="E259"/>
  <c r="F259"/>
  <c r="G259"/>
  <c r="H259"/>
  <c r="D260"/>
  <c r="E260"/>
  <c r="F260"/>
  <c r="G260"/>
  <c r="H260"/>
  <c r="D261"/>
  <c r="E261"/>
  <c r="F261"/>
  <c r="G261"/>
  <c r="H261"/>
  <c r="D262"/>
  <c r="E262"/>
  <c r="F262"/>
  <c r="G262"/>
  <c r="H262"/>
  <c r="D263"/>
  <c r="E263"/>
  <c r="F263"/>
  <c r="G263"/>
  <c r="H263"/>
  <c r="D264"/>
  <c r="E264"/>
  <c r="F264"/>
  <c r="G264"/>
  <c r="H264"/>
  <c r="F265"/>
  <c r="D266"/>
  <c r="E266"/>
  <c r="F266"/>
  <c r="G266"/>
  <c r="H266"/>
  <c r="D267"/>
  <c r="E267"/>
  <c r="F267"/>
  <c r="G267"/>
  <c r="H267"/>
  <c r="D269"/>
  <c r="E269"/>
  <c r="F269"/>
  <c r="G269"/>
  <c r="H269"/>
  <c r="D270"/>
  <c r="E270"/>
  <c r="F270"/>
  <c r="G270"/>
  <c r="H270"/>
  <c r="D271"/>
  <c r="E271"/>
  <c r="F271"/>
  <c r="G271"/>
  <c r="H271"/>
  <c r="D272"/>
  <c r="E272"/>
  <c r="F272"/>
  <c r="G272"/>
  <c r="H272"/>
  <c r="D273"/>
  <c r="C273" s="1"/>
  <c r="E273"/>
  <c r="F273"/>
  <c r="G273"/>
  <c r="H273"/>
  <c r="D274"/>
  <c r="E274"/>
  <c r="F274"/>
  <c r="G274"/>
  <c r="H274"/>
  <c r="D275"/>
  <c r="E275"/>
  <c r="F275"/>
  <c r="G275"/>
  <c r="H275"/>
  <c r="D276"/>
  <c r="E276"/>
  <c r="F276"/>
  <c r="G276"/>
  <c r="H276"/>
  <c r="D277"/>
  <c r="E277"/>
  <c r="F277"/>
  <c r="G277"/>
  <c r="H277"/>
  <c r="D278"/>
  <c r="E278"/>
  <c r="F278"/>
  <c r="G278"/>
  <c r="H278"/>
  <c r="D279"/>
  <c r="E279"/>
  <c r="F279"/>
  <c r="G279"/>
  <c r="H279"/>
  <c r="D280"/>
  <c r="E280"/>
  <c r="F280"/>
  <c r="G280"/>
  <c r="H280"/>
  <c r="H8"/>
  <c r="E8"/>
  <c r="F8"/>
  <c r="G8"/>
  <c r="D8"/>
  <c r="C33"/>
  <c r="C42"/>
  <c r="C61"/>
  <c r="C69"/>
  <c r="C78"/>
  <c r="C86"/>
  <c r="C109"/>
  <c r="C113"/>
  <c r="C117"/>
  <c r="C121"/>
  <c r="C125"/>
  <c r="C129"/>
  <c r="C134"/>
  <c r="C181"/>
  <c r="C218"/>
  <c r="C222"/>
  <c r="C250"/>
  <c r="C262"/>
  <c r="K268" i="8"/>
  <c r="L268"/>
  <c r="M268"/>
  <c r="N268"/>
  <c r="O268"/>
  <c r="P268"/>
  <c r="Q268"/>
  <c r="R268"/>
  <c r="S268"/>
  <c r="T268"/>
  <c r="U268"/>
  <c r="V268"/>
  <c r="W268"/>
  <c r="X268"/>
  <c r="Y268"/>
  <c r="Z268"/>
  <c r="AA268"/>
  <c r="G268" s="1"/>
  <c r="AB268"/>
  <c r="AC268"/>
  <c r="AD268"/>
  <c r="AE268"/>
  <c r="AF268"/>
  <c r="AG268"/>
  <c r="AH268"/>
  <c r="J268"/>
  <c r="E268" s="1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J265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J256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AE248"/>
  <c r="AF248"/>
  <c r="AG248"/>
  <c r="AH248"/>
  <c r="J248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G239" s="1"/>
  <c r="AB239"/>
  <c r="AC239"/>
  <c r="AD239"/>
  <c r="AE239"/>
  <c r="AF239"/>
  <c r="AG239"/>
  <c r="AH239"/>
  <c r="J239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J227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AE219"/>
  <c r="AF219"/>
  <c r="AG219"/>
  <c r="AH219"/>
  <c r="J219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AE212"/>
  <c r="AF212"/>
  <c r="AG212"/>
  <c r="AH212"/>
  <c r="J212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AE198"/>
  <c r="AF198"/>
  <c r="AG198"/>
  <c r="AH198"/>
  <c r="J198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E157" s="1"/>
  <c r="AE157"/>
  <c r="AF157"/>
  <c r="AG157"/>
  <c r="AH157"/>
  <c r="J157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J148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J142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J139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J131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AE106"/>
  <c r="AF106"/>
  <c r="AG106"/>
  <c r="AH106"/>
  <c r="J106"/>
  <c r="K99"/>
  <c r="L99"/>
  <c r="M99"/>
  <c r="N99"/>
  <c r="O99"/>
  <c r="P99"/>
  <c r="Q99"/>
  <c r="R99"/>
  <c r="S99"/>
  <c r="T99"/>
  <c r="U99"/>
  <c r="V99"/>
  <c r="W99"/>
  <c r="X99"/>
  <c r="I99" s="1"/>
  <c r="Y99"/>
  <c r="Z99"/>
  <c r="AA99"/>
  <c r="AB99"/>
  <c r="AC99"/>
  <c r="AD99"/>
  <c r="AE99"/>
  <c r="AF99"/>
  <c r="AG99"/>
  <c r="AH99"/>
  <c r="J99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J88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E73" s="1"/>
  <c r="AE73"/>
  <c r="AF73"/>
  <c r="AG73"/>
  <c r="AH73"/>
  <c r="J73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J59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J52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J44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J36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J28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J21"/>
  <c r="I9"/>
  <c r="I10"/>
  <c r="I11"/>
  <c r="I12"/>
  <c r="I13"/>
  <c r="I14"/>
  <c r="I15"/>
  <c r="I16"/>
  <c r="I17"/>
  <c r="I18"/>
  <c r="I19"/>
  <c r="I20"/>
  <c r="I22"/>
  <c r="I23"/>
  <c r="I24"/>
  <c r="I25"/>
  <c r="I26"/>
  <c r="I27"/>
  <c r="I29"/>
  <c r="I30"/>
  <c r="I31"/>
  <c r="I32"/>
  <c r="I33"/>
  <c r="I34"/>
  <c r="I35"/>
  <c r="I37"/>
  <c r="I38"/>
  <c r="I39"/>
  <c r="I40"/>
  <c r="I41"/>
  <c r="I42"/>
  <c r="I43"/>
  <c r="I45"/>
  <c r="I46"/>
  <c r="I47"/>
  <c r="I48"/>
  <c r="I49"/>
  <c r="I50"/>
  <c r="I51"/>
  <c r="I53"/>
  <c r="I54"/>
  <c r="I55"/>
  <c r="I56"/>
  <c r="I57"/>
  <c r="I58"/>
  <c r="I60"/>
  <c r="I61"/>
  <c r="I62"/>
  <c r="I63"/>
  <c r="I64"/>
  <c r="I65"/>
  <c r="I66"/>
  <c r="I67"/>
  <c r="I68"/>
  <c r="I69"/>
  <c r="I70"/>
  <c r="I71"/>
  <c r="I72"/>
  <c r="I74"/>
  <c r="I75"/>
  <c r="I76"/>
  <c r="I77"/>
  <c r="I78"/>
  <c r="I79"/>
  <c r="I80"/>
  <c r="I81"/>
  <c r="I82"/>
  <c r="I83"/>
  <c r="I84"/>
  <c r="I85"/>
  <c r="I86"/>
  <c r="I87"/>
  <c r="I89"/>
  <c r="I90"/>
  <c r="I91"/>
  <c r="I92"/>
  <c r="I93"/>
  <c r="I94"/>
  <c r="I95"/>
  <c r="I96"/>
  <c r="I97"/>
  <c r="I98"/>
  <c r="I100"/>
  <c r="I101"/>
  <c r="I102"/>
  <c r="I103"/>
  <c r="I104"/>
  <c r="I105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2"/>
  <c r="I133"/>
  <c r="I134"/>
  <c r="I135"/>
  <c r="I136"/>
  <c r="I137"/>
  <c r="I138"/>
  <c r="I140"/>
  <c r="I141"/>
  <c r="I143"/>
  <c r="I144"/>
  <c r="I145"/>
  <c r="I146"/>
  <c r="I147"/>
  <c r="I149"/>
  <c r="I150"/>
  <c r="I151"/>
  <c r="I152"/>
  <c r="I153"/>
  <c r="I154"/>
  <c r="I155"/>
  <c r="I156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9"/>
  <c r="I200"/>
  <c r="I201"/>
  <c r="I202"/>
  <c r="I203"/>
  <c r="I204"/>
  <c r="I205"/>
  <c r="I206"/>
  <c r="I207"/>
  <c r="I208"/>
  <c r="I209"/>
  <c r="I210"/>
  <c r="I211"/>
  <c r="I213"/>
  <c r="I214"/>
  <c r="I215"/>
  <c r="I216"/>
  <c r="I217"/>
  <c r="I218"/>
  <c r="I220"/>
  <c r="I221"/>
  <c r="I222"/>
  <c r="I223"/>
  <c r="I224"/>
  <c r="I225"/>
  <c r="I226"/>
  <c r="I228"/>
  <c r="I229"/>
  <c r="I230"/>
  <c r="I231"/>
  <c r="I232"/>
  <c r="I233"/>
  <c r="I234"/>
  <c r="I235"/>
  <c r="I236"/>
  <c r="I237"/>
  <c r="I238"/>
  <c r="I240"/>
  <c r="I241"/>
  <c r="I242"/>
  <c r="I243"/>
  <c r="I244"/>
  <c r="I245"/>
  <c r="I246"/>
  <c r="I247"/>
  <c r="I249"/>
  <c r="I250"/>
  <c r="I251"/>
  <c r="I252"/>
  <c r="I253"/>
  <c r="I254"/>
  <c r="I255"/>
  <c r="I257"/>
  <c r="I258"/>
  <c r="I259"/>
  <c r="I260"/>
  <c r="I261"/>
  <c r="I262"/>
  <c r="I263"/>
  <c r="I264"/>
  <c r="I266"/>
  <c r="I267"/>
  <c r="I269"/>
  <c r="I270"/>
  <c r="I271"/>
  <c r="I272"/>
  <c r="I273"/>
  <c r="I274"/>
  <c r="I275"/>
  <c r="I276"/>
  <c r="I277"/>
  <c r="I278"/>
  <c r="I279"/>
  <c r="I280"/>
  <c r="H9"/>
  <c r="H10"/>
  <c r="H11"/>
  <c r="H12"/>
  <c r="H13"/>
  <c r="H14"/>
  <c r="H15"/>
  <c r="H16"/>
  <c r="H17"/>
  <c r="H18"/>
  <c r="H19"/>
  <c r="H20"/>
  <c r="H22"/>
  <c r="H23"/>
  <c r="H24"/>
  <c r="H25"/>
  <c r="H26"/>
  <c r="H27"/>
  <c r="H29"/>
  <c r="H30"/>
  <c r="H31"/>
  <c r="H32"/>
  <c r="H33"/>
  <c r="H34"/>
  <c r="H35"/>
  <c r="H37"/>
  <c r="H38"/>
  <c r="H39"/>
  <c r="H40"/>
  <c r="H41"/>
  <c r="H42"/>
  <c r="H43"/>
  <c r="H45"/>
  <c r="H46"/>
  <c r="H47"/>
  <c r="H48"/>
  <c r="H49"/>
  <c r="H50"/>
  <c r="H51"/>
  <c r="H53"/>
  <c r="H54"/>
  <c r="H55"/>
  <c r="H56"/>
  <c r="H57"/>
  <c r="H58"/>
  <c r="H60"/>
  <c r="H61"/>
  <c r="H62"/>
  <c r="H63"/>
  <c r="H64"/>
  <c r="H65"/>
  <c r="H66"/>
  <c r="H67"/>
  <c r="H68"/>
  <c r="H69"/>
  <c r="H70"/>
  <c r="H71"/>
  <c r="H72"/>
  <c r="H74"/>
  <c r="H75"/>
  <c r="H76"/>
  <c r="H77"/>
  <c r="H78"/>
  <c r="H79"/>
  <c r="H80"/>
  <c r="H81"/>
  <c r="H82"/>
  <c r="H83"/>
  <c r="H84"/>
  <c r="H85"/>
  <c r="H86"/>
  <c r="H87"/>
  <c r="H89"/>
  <c r="H90"/>
  <c r="H91"/>
  <c r="H92"/>
  <c r="H93"/>
  <c r="H94"/>
  <c r="H95"/>
  <c r="H96"/>
  <c r="H97"/>
  <c r="H98"/>
  <c r="H100"/>
  <c r="H101"/>
  <c r="H102"/>
  <c r="H103"/>
  <c r="H104"/>
  <c r="H105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2"/>
  <c r="H133"/>
  <c r="H134"/>
  <c r="H135"/>
  <c r="H136"/>
  <c r="H137"/>
  <c r="H138"/>
  <c r="H140"/>
  <c r="H141"/>
  <c r="H143"/>
  <c r="H144"/>
  <c r="H145"/>
  <c r="H146"/>
  <c r="H147"/>
  <c r="H149"/>
  <c r="H150"/>
  <c r="H151"/>
  <c r="H152"/>
  <c r="H153"/>
  <c r="H154"/>
  <c r="H155"/>
  <c r="H156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9"/>
  <c r="H200"/>
  <c r="H201"/>
  <c r="H202"/>
  <c r="H203"/>
  <c r="H204"/>
  <c r="H205"/>
  <c r="H206"/>
  <c r="H207"/>
  <c r="H208"/>
  <c r="H209"/>
  <c r="H210"/>
  <c r="H211"/>
  <c r="H213"/>
  <c r="H214"/>
  <c r="H215"/>
  <c r="H216"/>
  <c r="H217"/>
  <c r="H218"/>
  <c r="H220"/>
  <c r="H221"/>
  <c r="H222"/>
  <c r="H223"/>
  <c r="H224"/>
  <c r="H225"/>
  <c r="H226"/>
  <c r="H228"/>
  <c r="H229"/>
  <c r="H230"/>
  <c r="H231"/>
  <c r="H232"/>
  <c r="H233"/>
  <c r="H234"/>
  <c r="H235"/>
  <c r="H236"/>
  <c r="H237"/>
  <c r="H238"/>
  <c r="H240"/>
  <c r="H241"/>
  <c r="H242"/>
  <c r="H243"/>
  <c r="H244"/>
  <c r="H245"/>
  <c r="H246"/>
  <c r="H247"/>
  <c r="H249"/>
  <c r="H250"/>
  <c r="H251"/>
  <c r="H252"/>
  <c r="H253"/>
  <c r="H254"/>
  <c r="H255"/>
  <c r="H257"/>
  <c r="H258"/>
  <c r="H259"/>
  <c r="H260"/>
  <c r="H261"/>
  <c r="H262"/>
  <c r="H263"/>
  <c r="H264"/>
  <c r="H266"/>
  <c r="H267"/>
  <c r="H269"/>
  <c r="H270"/>
  <c r="H271"/>
  <c r="H272"/>
  <c r="H273"/>
  <c r="H274"/>
  <c r="H275"/>
  <c r="H276"/>
  <c r="H277"/>
  <c r="H278"/>
  <c r="H279"/>
  <c r="H280"/>
  <c r="G9"/>
  <c r="G10"/>
  <c r="G11"/>
  <c r="G12"/>
  <c r="G13"/>
  <c r="G14"/>
  <c r="G15"/>
  <c r="G16"/>
  <c r="G17"/>
  <c r="G18"/>
  <c r="G19"/>
  <c r="G20"/>
  <c r="G22"/>
  <c r="G23"/>
  <c r="G24"/>
  <c r="G25"/>
  <c r="G26"/>
  <c r="G27"/>
  <c r="G29"/>
  <c r="G30"/>
  <c r="G31"/>
  <c r="G32"/>
  <c r="G33"/>
  <c r="G34"/>
  <c r="G35"/>
  <c r="G37"/>
  <c r="G38"/>
  <c r="G39"/>
  <c r="G40"/>
  <c r="G41"/>
  <c r="G42"/>
  <c r="G43"/>
  <c r="G45"/>
  <c r="G46"/>
  <c r="G47"/>
  <c r="G48"/>
  <c r="G49"/>
  <c r="G50"/>
  <c r="G51"/>
  <c r="G53"/>
  <c r="G54"/>
  <c r="G55"/>
  <c r="G56"/>
  <c r="G57"/>
  <c r="G58"/>
  <c r="G60"/>
  <c r="G61"/>
  <c r="G62"/>
  <c r="G63"/>
  <c r="G64"/>
  <c r="G65"/>
  <c r="G66"/>
  <c r="G67"/>
  <c r="G68"/>
  <c r="G69"/>
  <c r="G70"/>
  <c r="G71"/>
  <c r="G72"/>
  <c r="G74"/>
  <c r="G75"/>
  <c r="G76"/>
  <c r="G77"/>
  <c r="G78"/>
  <c r="G79"/>
  <c r="G80"/>
  <c r="G81"/>
  <c r="G82"/>
  <c r="G83"/>
  <c r="G84"/>
  <c r="G85"/>
  <c r="G86"/>
  <c r="G87"/>
  <c r="G89"/>
  <c r="G90"/>
  <c r="G91"/>
  <c r="G92"/>
  <c r="G93"/>
  <c r="G94"/>
  <c r="G95"/>
  <c r="G96"/>
  <c r="G97"/>
  <c r="G98"/>
  <c r="G100"/>
  <c r="G101"/>
  <c r="G102"/>
  <c r="G103"/>
  <c r="G104"/>
  <c r="G105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2"/>
  <c r="G133"/>
  <c r="G134"/>
  <c r="G135"/>
  <c r="G136"/>
  <c r="G137"/>
  <c r="G138"/>
  <c r="G140"/>
  <c r="G141"/>
  <c r="G143"/>
  <c r="G144"/>
  <c r="G145"/>
  <c r="G146"/>
  <c r="G147"/>
  <c r="G149"/>
  <c r="G150"/>
  <c r="G151"/>
  <c r="G152"/>
  <c r="G153"/>
  <c r="G154"/>
  <c r="G155"/>
  <c r="G156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9"/>
  <c r="G200"/>
  <c r="G201"/>
  <c r="G202"/>
  <c r="G203"/>
  <c r="G204"/>
  <c r="G205"/>
  <c r="G206"/>
  <c r="G207"/>
  <c r="G208"/>
  <c r="G209"/>
  <c r="G210"/>
  <c r="G211"/>
  <c r="G213"/>
  <c r="G214"/>
  <c r="G215"/>
  <c r="G216"/>
  <c r="G217"/>
  <c r="G218"/>
  <c r="G220"/>
  <c r="G221"/>
  <c r="G222"/>
  <c r="G223"/>
  <c r="G224"/>
  <c r="G225"/>
  <c r="G226"/>
  <c r="G228"/>
  <c r="G229"/>
  <c r="G230"/>
  <c r="G231"/>
  <c r="G232"/>
  <c r="G233"/>
  <c r="G234"/>
  <c r="G235"/>
  <c r="G236"/>
  <c r="G237"/>
  <c r="G238"/>
  <c r="G240"/>
  <c r="G241"/>
  <c r="G242"/>
  <c r="G243"/>
  <c r="G244"/>
  <c r="G245"/>
  <c r="G246"/>
  <c r="G247"/>
  <c r="G249"/>
  <c r="G250"/>
  <c r="G251"/>
  <c r="G252"/>
  <c r="G253"/>
  <c r="G254"/>
  <c r="G255"/>
  <c r="G257"/>
  <c r="G258"/>
  <c r="G259"/>
  <c r="G260"/>
  <c r="G261"/>
  <c r="G262"/>
  <c r="G263"/>
  <c r="G264"/>
  <c r="G266"/>
  <c r="G267"/>
  <c r="G269"/>
  <c r="G270"/>
  <c r="G271"/>
  <c r="G272"/>
  <c r="G273"/>
  <c r="G274"/>
  <c r="G275"/>
  <c r="G276"/>
  <c r="G277"/>
  <c r="G278"/>
  <c r="G279"/>
  <c r="G280"/>
  <c r="F9"/>
  <c r="F10"/>
  <c r="F11"/>
  <c r="F12"/>
  <c r="F13"/>
  <c r="F14"/>
  <c r="F15"/>
  <c r="F16"/>
  <c r="F17"/>
  <c r="F18"/>
  <c r="F19"/>
  <c r="F20"/>
  <c r="F22"/>
  <c r="F23"/>
  <c r="F24"/>
  <c r="F25"/>
  <c r="F26"/>
  <c r="F27"/>
  <c r="F29"/>
  <c r="F30"/>
  <c r="F31"/>
  <c r="F32"/>
  <c r="F33"/>
  <c r="F34"/>
  <c r="F35"/>
  <c r="F37"/>
  <c r="F38"/>
  <c r="F39"/>
  <c r="F40"/>
  <c r="F41"/>
  <c r="F42"/>
  <c r="F43"/>
  <c r="F45"/>
  <c r="F46"/>
  <c r="F47"/>
  <c r="F48"/>
  <c r="F49"/>
  <c r="F50"/>
  <c r="F51"/>
  <c r="F53"/>
  <c r="F54"/>
  <c r="F55"/>
  <c r="F56"/>
  <c r="F57"/>
  <c r="F58"/>
  <c r="F60"/>
  <c r="F61"/>
  <c r="F62"/>
  <c r="F63"/>
  <c r="F64"/>
  <c r="F65"/>
  <c r="F66"/>
  <c r="F67"/>
  <c r="F68"/>
  <c r="F69"/>
  <c r="F70"/>
  <c r="F71"/>
  <c r="F72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D96" s="1"/>
  <c r="F97"/>
  <c r="F98"/>
  <c r="F100"/>
  <c r="F101"/>
  <c r="F102"/>
  <c r="F103"/>
  <c r="F104"/>
  <c r="F105"/>
  <c r="F107"/>
  <c r="F108"/>
  <c r="F109"/>
  <c r="F110"/>
  <c r="D110" s="1"/>
  <c r="F111"/>
  <c r="F112"/>
  <c r="F113"/>
  <c r="F114"/>
  <c r="F115"/>
  <c r="F116"/>
  <c r="F117"/>
  <c r="F118"/>
  <c r="D118" s="1"/>
  <c r="F119"/>
  <c r="F120"/>
  <c r="F121"/>
  <c r="F122"/>
  <c r="F123"/>
  <c r="F124"/>
  <c r="F125"/>
  <c r="F126"/>
  <c r="D126" s="1"/>
  <c r="F127"/>
  <c r="F128"/>
  <c r="F129"/>
  <c r="F130"/>
  <c r="F132"/>
  <c r="F133"/>
  <c r="F134"/>
  <c r="F135"/>
  <c r="D135" s="1"/>
  <c r="F136"/>
  <c r="F137"/>
  <c r="F138"/>
  <c r="F140"/>
  <c r="F141"/>
  <c r="F143"/>
  <c r="F144"/>
  <c r="F145"/>
  <c r="F146"/>
  <c r="F147"/>
  <c r="F149"/>
  <c r="F150"/>
  <c r="F151"/>
  <c r="F152"/>
  <c r="F153"/>
  <c r="F154"/>
  <c r="F155"/>
  <c r="F156"/>
  <c r="F158"/>
  <c r="F159"/>
  <c r="F160"/>
  <c r="F161"/>
  <c r="F162"/>
  <c r="F163"/>
  <c r="D163" s="1"/>
  <c r="F164"/>
  <c r="F165"/>
  <c r="F166"/>
  <c r="F167"/>
  <c r="F168"/>
  <c r="F169"/>
  <c r="F170"/>
  <c r="F171"/>
  <c r="D171" s="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9"/>
  <c r="F200"/>
  <c r="F201"/>
  <c r="F202"/>
  <c r="F203"/>
  <c r="D203" s="1"/>
  <c r="F204"/>
  <c r="F205"/>
  <c r="F206"/>
  <c r="F207"/>
  <c r="F208"/>
  <c r="F209"/>
  <c r="F210"/>
  <c r="F211"/>
  <c r="D211" s="1"/>
  <c r="F213"/>
  <c r="F214"/>
  <c r="F215"/>
  <c r="F216"/>
  <c r="F217"/>
  <c r="F218"/>
  <c r="F220"/>
  <c r="F221"/>
  <c r="F222"/>
  <c r="F223"/>
  <c r="F224"/>
  <c r="F225"/>
  <c r="F226"/>
  <c r="F228"/>
  <c r="F229"/>
  <c r="F230"/>
  <c r="F231"/>
  <c r="F232"/>
  <c r="F233"/>
  <c r="F234"/>
  <c r="D234" s="1"/>
  <c r="F235"/>
  <c r="F236"/>
  <c r="F237"/>
  <c r="F238"/>
  <c r="F240"/>
  <c r="F241"/>
  <c r="F242"/>
  <c r="F243"/>
  <c r="F244"/>
  <c r="F245"/>
  <c r="F246"/>
  <c r="F247"/>
  <c r="F249"/>
  <c r="F250"/>
  <c r="F251"/>
  <c r="F252"/>
  <c r="F253"/>
  <c r="F254"/>
  <c r="F255"/>
  <c r="F256"/>
  <c r="F257"/>
  <c r="F258"/>
  <c r="F259"/>
  <c r="F260"/>
  <c r="D260" s="1"/>
  <c r="F261"/>
  <c r="F262"/>
  <c r="F263"/>
  <c r="F264"/>
  <c r="D264" s="1"/>
  <c r="F266"/>
  <c r="F267"/>
  <c r="F269"/>
  <c r="F270"/>
  <c r="F271"/>
  <c r="F272"/>
  <c r="F273"/>
  <c r="F274"/>
  <c r="F275"/>
  <c r="F276"/>
  <c r="F277"/>
  <c r="F278"/>
  <c r="F279"/>
  <c r="F280"/>
  <c r="I8"/>
  <c r="H8"/>
  <c r="G8"/>
  <c r="F8"/>
  <c r="E9"/>
  <c r="E10"/>
  <c r="E11"/>
  <c r="E12"/>
  <c r="E13"/>
  <c r="E14"/>
  <c r="E15"/>
  <c r="E16"/>
  <c r="E17"/>
  <c r="E18"/>
  <c r="E19"/>
  <c r="E20"/>
  <c r="E22"/>
  <c r="E23"/>
  <c r="E24"/>
  <c r="E25"/>
  <c r="E26"/>
  <c r="E27"/>
  <c r="E29"/>
  <c r="E30"/>
  <c r="E31"/>
  <c r="E32"/>
  <c r="E33"/>
  <c r="E34"/>
  <c r="E35"/>
  <c r="E37"/>
  <c r="E38"/>
  <c r="E39"/>
  <c r="E40"/>
  <c r="E41"/>
  <c r="E42"/>
  <c r="E43"/>
  <c r="E45"/>
  <c r="E46"/>
  <c r="E47"/>
  <c r="E48"/>
  <c r="E49"/>
  <c r="E50"/>
  <c r="E51"/>
  <c r="E53"/>
  <c r="E54"/>
  <c r="E55"/>
  <c r="E56"/>
  <c r="E57"/>
  <c r="E58"/>
  <c r="E60"/>
  <c r="E61"/>
  <c r="E62"/>
  <c r="D62" s="1"/>
  <c r="E63"/>
  <c r="E64"/>
  <c r="E65"/>
  <c r="E66"/>
  <c r="E67"/>
  <c r="E68"/>
  <c r="E69"/>
  <c r="E70"/>
  <c r="D70" s="1"/>
  <c r="E71"/>
  <c r="E72"/>
  <c r="E74"/>
  <c r="E75"/>
  <c r="E76"/>
  <c r="E77"/>
  <c r="E78"/>
  <c r="E79"/>
  <c r="E80"/>
  <c r="E81"/>
  <c r="E82"/>
  <c r="E83"/>
  <c r="E84"/>
  <c r="E85"/>
  <c r="E86"/>
  <c r="E87"/>
  <c r="E89"/>
  <c r="D89" s="1"/>
  <c r="E90"/>
  <c r="E91"/>
  <c r="E92"/>
  <c r="E93"/>
  <c r="D93" s="1"/>
  <c r="E94"/>
  <c r="E95"/>
  <c r="E96"/>
  <c r="E97"/>
  <c r="D97" s="1"/>
  <c r="E98"/>
  <c r="E100"/>
  <c r="E101"/>
  <c r="E102"/>
  <c r="D102" s="1"/>
  <c r="E103"/>
  <c r="E104"/>
  <c r="D104" s="1"/>
  <c r="E105"/>
  <c r="E107"/>
  <c r="D107" s="1"/>
  <c r="E108"/>
  <c r="E109"/>
  <c r="E110"/>
  <c r="E111"/>
  <c r="D111" s="1"/>
  <c r="E112"/>
  <c r="E113"/>
  <c r="D113" s="1"/>
  <c r="E114"/>
  <c r="E115"/>
  <c r="D115" s="1"/>
  <c r="E116"/>
  <c r="E117"/>
  <c r="E118"/>
  <c r="E119"/>
  <c r="D119" s="1"/>
  <c r="E120"/>
  <c r="E121"/>
  <c r="D121" s="1"/>
  <c r="E122"/>
  <c r="E123"/>
  <c r="D123" s="1"/>
  <c r="E124"/>
  <c r="E125"/>
  <c r="E126"/>
  <c r="E127"/>
  <c r="D127" s="1"/>
  <c r="E128"/>
  <c r="E129"/>
  <c r="D129" s="1"/>
  <c r="E130"/>
  <c r="E132"/>
  <c r="D132" s="1"/>
  <c r="E133"/>
  <c r="E134"/>
  <c r="E135"/>
  <c r="E136"/>
  <c r="D136" s="1"/>
  <c r="E137"/>
  <c r="E138"/>
  <c r="D138" s="1"/>
  <c r="E140"/>
  <c r="E141"/>
  <c r="D141" s="1"/>
  <c r="E143"/>
  <c r="E144"/>
  <c r="E145"/>
  <c r="E146"/>
  <c r="D146" s="1"/>
  <c r="E147"/>
  <c r="E148"/>
  <c r="E149"/>
  <c r="E150"/>
  <c r="E151"/>
  <c r="E152"/>
  <c r="D152" s="1"/>
  <c r="E153"/>
  <c r="E154"/>
  <c r="E155"/>
  <c r="E156"/>
  <c r="D156" s="1"/>
  <c r="E158"/>
  <c r="E159"/>
  <c r="E160"/>
  <c r="D160" s="1"/>
  <c r="E161"/>
  <c r="E162"/>
  <c r="E163"/>
  <c r="E164"/>
  <c r="D164" s="1"/>
  <c r="E165"/>
  <c r="E166"/>
  <c r="E167"/>
  <c r="E168"/>
  <c r="D168" s="1"/>
  <c r="E169"/>
  <c r="E170"/>
  <c r="E171"/>
  <c r="E172"/>
  <c r="D172" s="1"/>
  <c r="E173"/>
  <c r="E174"/>
  <c r="E175"/>
  <c r="E176"/>
  <c r="D176" s="1"/>
  <c r="E177"/>
  <c r="E178"/>
  <c r="E179"/>
  <c r="D179" s="1"/>
  <c r="E180"/>
  <c r="D180" s="1"/>
  <c r="E181"/>
  <c r="E182"/>
  <c r="E183"/>
  <c r="E184"/>
  <c r="D184" s="1"/>
  <c r="E185"/>
  <c r="E186"/>
  <c r="E187"/>
  <c r="D187" s="1"/>
  <c r="E188"/>
  <c r="D188" s="1"/>
  <c r="E189"/>
  <c r="E190"/>
  <c r="E191"/>
  <c r="D191" s="1"/>
  <c r="E192"/>
  <c r="D192" s="1"/>
  <c r="E193"/>
  <c r="E194"/>
  <c r="D194" s="1"/>
  <c r="E195"/>
  <c r="D195" s="1"/>
  <c r="E196"/>
  <c r="D196" s="1"/>
  <c r="E197"/>
  <c r="E199"/>
  <c r="E200"/>
  <c r="D200" s="1"/>
  <c r="E201"/>
  <c r="E202"/>
  <c r="D202" s="1"/>
  <c r="E203"/>
  <c r="E204"/>
  <c r="D204" s="1"/>
  <c r="E205"/>
  <c r="D205" s="1"/>
  <c r="E206"/>
  <c r="D206" s="1"/>
  <c r="E207"/>
  <c r="E208"/>
  <c r="D208" s="1"/>
  <c r="E209"/>
  <c r="E210"/>
  <c r="D210" s="1"/>
  <c r="E211"/>
  <c r="E213"/>
  <c r="D213" s="1"/>
  <c r="E214"/>
  <c r="E215"/>
  <c r="D215" s="1"/>
  <c r="E216"/>
  <c r="E217"/>
  <c r="E218"/>
  <c r="E220"/>
  <c r="D220" s="1"/>
  <c r="E221"/>
  <c r="D221" s="1"/>
  <c r="E222"/>
  <c r="D222" s="1"/>
  <c r="E223"/>
  <c r="D223" s="1"/>
  <c r="E224"/>
  <c r="D224" s="1"/>
  <c r="E225"/>
  <c r="E226"/>
  <c r="E228"/>
  <c r="E229"/>
  <c r="E230"/>
  <c r="E231"/>
  <c r="D231" s="1"/>
  <c r="E232"/>
  <c r="D232" s="1"/>
  <c r="E233"/>
  <c r="E234"/>
  <c r="E235"/>
  <c r="E236"/>
  <c r="D236" s="1"/>
  <c r="E237"/>
  <c r="E238"/>
  <c r="E239"/>
  <c r="E240"/>
  <c r="E241"/>
  <c r="E242"/>
  <c r="D242" s="1"/>
  <c r="E243"/>
  <c r="E244"/>
  <c r="D244" s="1"/>
  <c r="E245"/>
  <c r="E246"/>
  <c r="D246" s="1"/>
  <c r="E247"/>
  <c r="D247" s="1"/>
  <c r="E249"/>
  <c r="D249" s="1"/>
  <c r="E250"/>
  <c r="E251"/>
  <c r="E252"/>
  <c r="E253"/>
  <c r="E254"/>
  <c r="E255"/>
  <c r="D255" s="1"/>
  <c r="E257"/>
  <c r="D257" s="1"/>
  <c r="E258"/>
  <c r="D258" s="1"/>
  <c r="E259"/>
  <c r="E260"/>
  <c r="E261"/>
  <c r="D261" s="1"/>
  <c r="E262"/>
  <c r="E263"/>
  <c r="D263" s="1"/>
  <c r="E264"/>
  <c r="E266"/>
  <c r="D266" s="1"/>
  <c r="E267"/>
  <c r="D267" s="1"/>
  <c r="E269"/>
  <c r="E270"/>
  <c r="D270" s="1"/>
  <c r="E271"/>
  <c r="D271" s="1"/>
  <c r="E272"/>
  <c r="D272" s="1"/>
  <c r="E273"/>
  <c r="E274"/>
  <c r="D274" s="1"/>
  <c r="E275"/>
  <c r="E276"/>
  <c r="E277"/>
  <c r="E278"/>
  <c r="D278" s="1"/>
  <c r="E279"/>
  <c r="D279" s="1"/>
  <c r="E280"/>
  <c r="D280" s="1"/>
  <c r="E8"/>
  <c r="D10"/>
  <c r="D11"/>
  <c r="D14"/>
  <c r="D15"/>
  <c r="D18"/>
  <c r="D19"/>
  <c r="D23"/>
  <c r="D24"/>
  <c r="D27"/>
  <c r="D31"/>
  <c r="D32"/>
  <c r="D37"/>
  <c r="D41"/>
  <c r="D46"/>
  <c r="D50"/>
  <c r="D55"/>
  <c r="D60"/>
  <c r="D61"/>
  <c r="D64"/>
  <c r="D65"/>
  <c r="D68"/>
  <c r="D69"/>
  <c r="D72"/>
  <c r="D77"/>
  <c r="D79"/>
  <c r="D81"/>
  <c r="D85"/>
  <c r="D90"/>
  <c r="D92"/>
  <c r="D94"/>
  <c r="D98"/>
  <c r="D101"/>
  <c r="D103"/>
  <c r="D108"/>
  <c r="D112"/>
  <c r="D114"/>
  <c r="D116"/>
  <c r="D120"/>
  <c r="D124"/>
  <c r="D128"/>
  <c r="D130"/>
  <c r="D133"/>
  <c r="D137"/>
  <c r="D143"/>
  <c r="D145"/>
  <c r="D147"/>
  <c r="D149"/>
  <c r="D151"/>
  <c r="D154"/>
  <c r="D155"/>
  <c r="D158"/>
  <c r="D159"/>
  <c r="D162"/>
  <c r="D165"/>
  <c r="D166"/>
  <c r="D170"/>
  <c r="D173"/>
  <c r="D174"/>
  <c r="D178"/>
  <c r="D181"/>
  <c r="D182"/>
  <c r="D186"/>
  <c r="D189"/>
  <c r="D190"/>
  <c r="D197"/>
  <c r="D214"/>
  <c r="D218"/>
  <c r="D228"/>
  <c r="D229"/>
  <c r="D233"/>
  <c r="D237"/>
  <c r="D240"/>
  <c r="D241"/>
  <c r="D245"/>
  <c r="D250"/>
  <c r="D251"/>
  <c r="D253"/>
  <c r="D254"/>
  <c r="D262"/>
  <c r="D273"/>
  <c r="D275"/>
  <c r="H19" i="2"/>
  <c r="AK9" i="8"/>
  <c r="AK10"/>
  <c r="AK11"/>
  <c r="AK12"/>
  <c r="AK13"/>
  <c r="AK14"/>
  <c r="AK15"/>
  <c r="AK16"/>
  <c r="AK17"/>
  <c r="AK18"/>
  <c r="AK19"/>
  <c r="AK20"/>
  <c r="AK22"/>
  <c r="AK23"/>
  <c r="AK24"/>
  <c r="AK25"/>
  <c r="AK26"/>
  <c r="AK27"/>
  <c r="AK29"/>
  <c r="AK30"/>
  <c r="AK31"/>
  <c r="AK32"/>
  <c r="AK33"/>
  <c r="AK34"/>
  <c r="AK35"/>
  <c r="AK37"/>
  <c r="AK38"/>
  <c r="AK39"/>
  <c r="AK40"/>
  <c r="AK41"/>
  <c r="AK42"/>
  <c r="AK43"/>
  <c r="AK45"/>
  <c r="AK46"/>
  <c r="AK47"/>
  <c r="AK48"/>
  <c r="AK49"/>
  <c r="AK50"/>
  <c r="AK51"/>
  <c r="AK53"/>
  <c r="AK54"/>
  <c r="AK55"/>
  <c r="AK56"/>
  <c r="AK57"/>
  <c r="AK58"/>
  <c r="AK60"/>
  <c r="AK61"/>
  <c r="AK62"/>
  <c r="AK63"/>
  <c r="AK64"/>
  <c r="AK65"/>
  <c r="AK66"/>
  <c r="AK67"/>
  <c r="AK68"/>
  <c r="AK69"/>
  <c r="AK70"/>
  <c r="AK71"/>
  <c r="AK72"/>
  <c r="AK74"/>
  <c r="AK75"/>
  <c r="AK76"/>
  <c r="AK77"/>
  <c r="AK78"/>
  <c r="AK79"/>
  <c r="AK80"/>
  <c r="AK81"/>
  <c r="AK82"/>
  <c r="AK83"/>
  <c r="AK84"/>
  <c r="AK85"/>
  <c r="AK86"/>
  <c r="AK87"/>
  <c r="AK89"/>
  <c r="AK90"/>
  <c r="AK91"/>
  <c r="AK92"/>
  <c r="AK93"/>
  <c r="AK94"/>
  <c r="AK95"/>
  <c r="AK96"/>
  <c r="AK97"/>
  <c r="AK98"/>
  <c r="AK100"/>
  <c r="AK101"/>
  <c r="AK102"/>
  <c r="AK103"/>
  <c r="AK104"/>
  <c r="AK105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2"/>
  <c r="AK133"/>
  <c r="AK134"/>
  <c r="AK135"/>
  <c r="AK136"/>
  <c r="AK137"/>
  <c r="AK138"/>
  <c r="AK140"/>
  <c r="AK141"/>
  <c r="AK143"/>
  <c r="AK144"/>
  <c r="AK145"/>
  <c r="AK146"/>
  <c r="AK147"/>
  <c r="AK149"/>
  <c r="AK150"/>
  <c r="AK151"/>
  <c r="AK152"/>
  <c r="AK153"/>
  <c r="AK154"/>
  <c r="AK155"/>
  <c r="AK156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9"/>
  <c r="AK200"/>
  <c r="AK201"/>
  <c r="AK202"/>
  <c r="AK203"/>
  <c r="AK204"/>
  <c r="AK205"/>
  <c r="AK206"/>
  <c r="AK207"/>
  <c r="AK208"/>
  <c r="AK209"/>
  <c r="AK210"/>
  <c r="AK211"/>
  <c r="AK213"/>
  <c r="AK214"/>
  <c r="AK215"/>
  <c r="AK216"/>
  <c r="AK217"/>
  <c r="AK218"/>
  <c r="AK220"/>
  <c r="AK221"/>
  <c r="AK222"/>
  <c r="AK223"/>
  <c r="AK224"/>
  <c r="AK225"/>
  <c r="AK226"/>
  <c r="AK228"/>
  <c r="AK229"/>
  <c r="AK230"/>
  <c r="AK231"/>
  <c r="AK232"/>
  <c r="AK233"/>
  <c r="AK234"/>
  <c r="AK235"/>
  <c r="AK236"/>
  <c r="AK237"/>
  <c r="AK238"/>
  <c r="AK240"/>
  <c r="AK241"/>
  <c r="AK242"/>
  <c r="AK243"/>
  <c r="AK244"/>
  <c r="AK245"/>
  <c r="AK246"/>
  <c r="AK247"/>
  <c r="AK249"/>
  <c r="AK250"/>
  <c r="AK251"/>
  <c r="AK252"/>
  <c r="AK253"/>
  <c r="AK254"/>
  <c r="AK255"/>
  <c r="AK257"/>
  <c r="AK258"/>
  <c r="AK259"/>
  <c r="AK260"/>
  <c r="AK261"/>
  <c r="AK262"/>
  <c r="AK263"/>
  <c r="AK264"/>
  <c r="AK266"/>
  <c r="AK267"/>
  <c r="AK269"/>
  <c r="AK270"/>
  <c r="AK271"/>
  <c r="AK272"/>
  <c r="AK273"/>
  <c r="AK274"/>
  <c r="AK275"/>
  <c r="AK276"/>
  <c r="AK277"/>
  <c r="AK278"/>
  <c r="AK279"/>
  <c r="AK280"/>
  <c r="AK8"/>
  <c r="F269" i="7"/>
  <c r="G269"/>
  <c r="H269"/>
  <c r="I269"/>
  <c r="J269"/>
  <c r="K269"/>
  <c r="L269"/>
  <c r="M269"/>
  <c r="N269"/>
  <c r="O269"/>
  <c r="P269"/>
  <c r="E269"/>
  <c r="F266"/>
  <c r="G266"/>
  <c r="H266"/>
  <c r="I266"/>
  <c r="J266"/>
  <c r="K266"/>
  <c r="L266"/>
  <c r="M266"/>
  <c r="N266"/>
  <c r="O266"/>
  <c r="P266"/>
  <c r="E266"/>
  <c r="F257"/>
  <c r="G257"/>
  <c r="H257"/>
  <c r="I257"/>
  <c r="J257"/>
  <c r="K257"/>
  <c r="L257"/>
  <c r="M257"/>
  <c r="N257"/>
  <c r="O257"/>
  <c r="P257"/>
  <c r="E257"/>
  <c r="F249"/>
  <c r="G249"/>
  <c r="H249"/>
  <c r="I249"/>
  <c r="J249"/>
  <c r="K249"/>
  <c r="L249"/>
  <c r="M249"/>
  <c r="N249"/>
  <c r="O249"/>
  <c r="P249"/>
  <c r="E249"/>
  <c r="F240"/>
  <c r="G240"/>
  <c r="H240"/>
  <c r="I240"/>
  <c r="J240"/>
  <c r="K240"/>
  <c r="L240"/>
  <c r="M240"/>
  <c r="N240"/>
  <c r="O240"/>
  <c r="P240"/>
  <c r="E240"/>
  <c r="F228"/>
  <c r="G228"/>
  <c r="H228"/>
  <c r="I228"/>
  <c r="J228"/>
  <c r="K228"/>
  <c r="L228"/>
  <c r="M228"/>
  <c r="N228"/>
  <c r="O228"/>
  <c r="P228"/>
  <c r="E228"/>
  <c r="F220"/>
  <c r="G220"/>
  <c r="H220"/>
  <c r="I220"/>
  <c r="J220"/>
  <c r="K220"/>
  <c r="L220"/>
  <c r="M220"/>
  <c r="N220"/>
  <c r="O220"/>
  <c r="P220"/>
  <c r="E220"/>
  <c r="F213"/>
  <c r="G213"/>
  <c r="H213"/>
  <c r="I213"/>
  <c r="J213"/>
  <c r="K213"/>
  <c r="L213"/>
  <c r="M213"/>
  <c r="N213"/>
  <c r="O213"/>
  <c r="P213"/>
  <c r="E213"/>
  <c r="F199"/>
  <c r="G199"/>
  <c r="H199"/>
  <c r="I199"/>
  <c r="J199"/>
  <c r="K199"/>
  <c r="L199"/>
  <c r="M199"/>
  <c r="N199"/>
  <c r="O199"/>
  <c r="P199"/>
  <c r="E199"/>
  <c r="F158"/>
  <c r="G158"/>
  <c r="H158"/>
  <c r="I158"/>
  <c r="J158"/>
  <c r="K158"/>
  <c r="L158"/>
  <c r="M158"/>
  <c r="N158"/>
  <c r="O158"/>
  <c r="P158"/>
  <c r="E158"/>
  <c r="F149"/>
  <c r="G149"/>
  <c r="H149"/>
  <c r="I149"/>
  <c r="J149"/>
  <c r="K149"/>
  <c r="L149"/>
  <c r="M149"/>
  <c r="N149"/>
  <c r="O149"/>
  <c r="P149"/>
  <c r="E149"/>
  <c r="F143"/>
  <c r="G143"/>
  <c r="H143"/>
  <c r="I143"/>
  <c r="J143"/>
  <c r="K143"/>
  <c r="L143"/>
  <c r="M143"/>
  <c r="N143"/>
  <c r="O143"/>
  <c r="P143"/>
  <c r="E143"/>
  <c r="F140"/>
  <c r="G140"/>
  <c r="H140"/>
  <c r="I140"/>
  <c r="J140"/>
  <c r="K140"/>
  <c r="L140"/>
  <c r="M140"/>
  <c r="N140"/>
  <c r="O140"/>
  <c r="P140"/>
  <c r="E140"/>
  <c r="F132"/>
  <c r="G132"/>
  <c r="H132"/>
  <c r="I132"/>
  <c r="J132"/>
  <c r="K132"/>
  <c r="L132"/>
  <c r="M132"/>
  <c r="N132"/>
  <c r="O132"/>
  <c r="P132"/>
  <c r="E132"/>
  <c r="F107"/>
  <c r="G107"/>
  <c r="H107"/>
  <c r="I107"/>
  <c r="J107"/>
  <c r="K107"/>
  <c r="L107"/>
  <c r="M107"/>
  <c r="N107"/>
  <c r="O107"/>
  <c r="P107"/>
  <c r="E107"/>
  <c r="F100"/>
  <c r="G100"/>
  <c r="H100"/>
  <c r="I100"/>
  <c r="J100"/>
  <c r="K100"/>
  <c r="L100"/>
  <c r="M100"/>
  <c r="N100"/>
  <c r="O100"/>
  <c r="P100"/>
  <c r="E100"/>
  <c r="F89"/>
  <c r="G89"/>
  <c r="H89"/>
  <c r="I89"/>
  <c r="J89"/>
  <c r="K89"/>
  <c r="L89"/>
  <c r="M89"/>
  <c r="N89"/>
  <c r="O89"/>
  <c r="P89"/>
  <c r="E89"/>
  <c r="F74"/>
  <c r="G74"/>
  <c r="H74"/>
  <c r="I74"/>
  <c r="J74"/>
  <c r="K74"/>
  <c r="L74"/>
  <c r="M74"/>
  <c r="N74"/>
  <c r="O74"/>
  <c r="P74"/>
  <c r="E74"/>
  <c r="F60"/>
  <c r="G60"/>
  <c r="H60"/>
  <c r="I60"/>
  <c r="J60"/>
  <c r="K60"/>
  <c r="L60"/>
  <c r="M60"/>
  <c r="N60"/>
  <c r="O60"/>
  <c r="P60"/>
  <c r="E60"/>
  <c r="F53"/>
  <c r="G53"/>
  <c r="H53"/>
  <c r="I53"/>
  <c r="J53"/>
  <c r="K53"/>
  <c r="L53"/>
  <c r="M53"/>
  <c r="N53"/>
  <c r="O53"/>
  <c r="P53"/>
  <c r="E53"/>
  <c r="F45"/>
  <c r="G45"/>
  <c r="H45"/>
  <c r="I45"/>
  <c r="J45"/>
  <c r="K45"/>
  <c r="L45"/>
  <c r="M45"/>
  <c r="N45"/>
  <c r="O45"/>
  <c r="P45"/>
  <c r="E45"/>
  <c r="F37"/>
  <c r="G37"/>
  <c r="H37"/>
  <c r="I37"/>
  <c r="J37"/>
  <c r="K37"/>
  <c r="L37"/>
  <c r="M37"/>
  <c r="N37"/>
  <c r="O37"/>
  <c r="P37"/>
  <c r="E37"/>
  <c r="F29"/>
  <c r="G29"/>
  <c r="H29"/>
  <c r="I29"/>
  <c r="J29"/>
  <c r="K29"/>
  <c r="L29"/>
  <c r="M29"/>
  <c r="N29"/>
  <c r="O29"/>
  <c r="P29"/>
  <c r="E29"/>
  <c r="F22"/>
  <c r="G22"/>
  <c r="G282" s="1"/>
  <c r="H22"/>
  <c r="H282" s="1"/>
  <c r="I22"/>
  <c r="I282" s="1"/>
  <c r="J22"/>
  <c r="K22"/>
  <c r="L22"/>
  <c r="M22"/>
  <c r="N22"/>
  <c r="N282" s="1"/>
  <c r="O22"/>
  <c r="O282" s="1"/>
  <c r="P22"/>
  <c r="E22"/>
  <c r="E282" s="1"/>
  <c r="D243" i="8" l="1"/>
  <c r="J282" i="7"/>
  <c r="I36" i="8"/>
  <c r="F198"/>
  <c r="F268"/>
  <c r="D252"/>
  <c r="H212" i="9"/>
  <c r="F212"/>
  <c r="F219"/>
  <c r="E239"/>
  <c r="F248"/>
  <c r="H256"/>
  <c r="D256"/>
  <c r="E268"/>
  <c r="AG159" i="10"/>
  <c r="E159"/>
  <c r="AG267"/>
  <c r="E267"/>
  <c r="D238" i="8"/>
  <c r="D230"/>
  <c r="D58"/>
  <c r="D54"/>
  <c r="D49"/>
  <c r="D45"/>
  <c r="D40"/>
  <c r="D35"/>
  <c r="D26"/>
  <c r="D17"/>
  <c r="D9"/>
  <c r="D277"/>
  <c r="D269"/>
  <c r="D225"/>
  <c r="D216"/>
  <c r="D207"/>
  <c r="D199"/>
  <c r="D95"/>
  <c r="D86"/>
  <c r="D82"/>
  <c r="D78"/>
  <c r="D74"/>
  <c r="D153"/>
  <c r="D83"/>
  <c r="D75"/>
  <c r="D66"/>
  <c r="D57"/>
  <c r="D48"/>
  <c r="D39"/>
  <c r="D30"/>
  <c r="I28"/>
  <c r="E59"/>
  <c r="H99"/>
  <c r="F157"/>
  <c r="E198"/>
  <c r="G198"/>
  <c r="F212"/>
  <c r="E227"/>
  <c r="F239"/>
  <c r="D239" s="1"/>
  <c r="E256"/>
  <c r="G256"/>
  <c r="C276" i="9"/>
  <c r="C275"/>
  <c r="C260"/>
  <c r="C259"/>
  <c r="C253"/>
  <c r="C241"/>
  <c r="C237"/>
  <c r="C229"/>
  <c r="C209"/>
  <c r="C196"/>
  <c r="C188"/>
  <c r="C150"/>
  <c r="C135"/>
  <c r="C132"/>
  <c r="C97"/>
  <c r="C89"/>
  <c r="C39"/>
  <c r="G73"/>
  <c r="E88"/>
  <c r="G88"/>
  <c r="D99"/>
  <c r="F99"/>
  <c r="H99"/>
  <c r="D131"/>
  <c r="H131"/>
  <c r="E131"/>
  <c r="G131"/>
  <c r="F131"/>
  <c r="E139"/>
  <c r="D142"/>
  <c r="H142"/>
  <c r="G148"/>
  <c r="D157"/>
  <c r="H157"/>
  <c r="D198"/>
  <c r="H198"/>
  <c r="D212"/>
  <c r="G227"/>
  <c r="D23" i="10"/>
  <c r="X284"/>
  <c r="D56" i="8"/>
  <c r="D51"/>
  <c r="D47"/>
  <c r="D42"/>
  <c r="D38"/>
  <c r="D33"/>
  <c r="D29"/>
  <c r="D209"/>
  <c r="D201"/>
  <c r="D193"/>
  <c r="D185"/>
  <c r="D177"/>
  <c r="D169"/>
  <c r="D161"/>
  <c r="E28"/>
  <c r="C226" i="9"/>
  <c r="C214"/>
  <c r="C140"/>
  <c r="C70"/>
  <c r="C65"/>
  <c r="C62"/>
  <c r="C53"/>
  <c r="C50"/>
  <c r="C47"/>
  <c r="C41"/>
  <c r="C38"/>
  <c r="C34"/>
  <c r="C29"/>
  <c r="C25"/>
  <c r="C19"/>
  <c r="C14"/>
  <c r="C11"/>
  <c r="AC284" i="10"/>
  <c r="U284"/>
  <c r="M284"/>
  <c r="E30"/>
  <c r="E61"/>
  <c r="E108"/>
  <c r="E150"/>
  <c r="E221"/>
  <c r="D84" i="8"/>
  <c r="D80"/>
  <c r="D76"/>
  <c r="D235"/>
  <c r="D183"/>
  <c r="D175"/>
  <c r="D167"/>
  <c r="D150"/>
  <c r="D140"/>
  <c r="D122"/>
  <c r="D105"/>
  <c r="D87"/>
  <c r="D53"/>
  <c r="D43"/>
  <c r="D34"/>
  <c r="C277" i="9"/>
  <c r="C274"/>
  <c r="C269"/>
  <c r="C261"/>
  <c r="C242"/>
  <c r="C238"/>
  <c r="C230"/>
  <c r="C202"/>
  <c r="C197"/>
  <c r="C189"/>
  <c r="C173"/>
  <c r="C165"/>
  <c r="C85"/>
  <c r="C82"/>
  <c r="C74"/>
  <c r="E258" i="10"/>
  <c r="D67" i="8"/>
  <c r="AF281"/>
  <c r="X281"/>
  <c r="P281"/>
  <c r="AG281"/>
  <c r="Y281"/>
  <c r="Q281"/>
  <c r="C43" i="9"/>
  <c r="E21"/>
  <c r="G21"/>
  <c r="AQ281"/>
  <c r="AA281"/>
  <c r="S281"/>
  <c r="F28"/>
  <c r="X281"/>
  <c r="F59"/>
  <c r="D25" i="8"/>
  <c r="D16"/>
  <c r="E21"/>
  <c r="V281"/>
  <c r="AE281"/>
  <c r="W281"/>
  <c r="O281"/>
  <c r="F52"/>
  <c r="H52"/>
  <c r="E99"/>
  <c r="G99"/>
  <c r="H106"/>
  <c r="H142"/>
  <c r="H157"/>
  <c r="G157"/>
  <c r="D157" s="1"/>
  <c r="H198"/>
  <c r="E212"/>
  <c r="F248"/>
  <c r="H248"/>
  <c r="I256"/>
  <c r="I268"/>
  <c r="H268"/>
  <c r="C23" i="9"/>
  <c r="D30" i="10"/>
  <c r="D61"/>
  <c r="D108"/>
  <c r="D258"/>
  <c r="C280" i="9"/>
  <c r="C272"/>
  <c r="C264"/>
  <c r="C249"/>
  <c r="C245"/>
  <c r="C233"/>
  <c r="C221"/>
  <c r="C217"/>
  <c r="C210"/>
  <c r="C195"/>
  <c r="C192"/>
  <c r="C190"/>
  <c r="C187"/>
  <c r="C184"/>
  <c r="C182"/>
  <c r="C179"/>
  <c r="C176"/>
  <c r="C174"/>
  <c r="C171"/>
  <c r="C168"/>
  <c r="C166"/>
  <c r="C163"/>
  <c r="C160"/>
  <c r="C158"/>
  <c r="C153"/>
  <c r="C35"/>
  <c r="AA284" i="10"/>
  <c r="S284"/>
  <c r="K284"/>
  <c r="E38"/>
  <c r="AG75"/>
  <c r="AG133"/>
  <c r="AG229"/>
  <c r="D71" i="8"/>
  <c r="D63"/>
  <c r="D22"/>
  <c r="AB281"/>
  <c r="T281"/>
  <c r="L281"/>
  <c r="AC281"/>
  <c r="U281"/>
  <c r="M281"/>
  <c r="I88"/>
  <c r="I198"/>
  <c r="E36" i="9"/>
  <c r="F44"/>
  <c r="D52"/>
  <c r="BB281"/>
  <c r="Z284" i="10"/>
  <c r="R284"/>
  <c r="J284"/>
  <c r="D276" i="8"/>
  <c r="D268"/>
  <c r="D259"/>
  <c r="D226"/>
  <c r="D217"/>
  <c r="D144"/>
  <c r="D134"/>
  <c r="D125"/>
  <c r="D117"/>
  <c r="D109"/>
  <c r="D100"/>
  <c r="D91"/>
  <c r="C278" i="9"/>
  <c r="C270"/>
  <c r="C266"/>
  <c r="C257"/>
  <c r="C205"/>
  <c r="C136"/>
  <c r="C128"/>
  <c r="C123"/>
  <c r="C120"/>
  <c r="C115"/>
  <c r="C112"/>
  <c r="C107"/>
  <c r="C51"/>
  <c r="C15"/>
  <c r="Y284" i="10"/>
  <c r="Q284"/>
  <c r="I284"/>
  <c r="D20" i="8"/>
  <c r="D12"/>
  <c r="AH281"/>
  <c r="F21"/>
  <c r="H21"/>
  <c r="AA281"/>
  <c r="S281"/>
  <c r="K281"/>
  <c r="H36"/>
  <c r="E52"/>
  <c r="G52"/>
  <c r="H59"/>
  <c r="I73"/>
  <c r="F99"/>
  <c r="I106"/>
  <c r="F106"/>
  <c r="I157"/>
  <c r="I219"/>
  <c r="I239"/>
  <c r="H239"/>
  <c r="E248"/>
  <c r="G248"/>
  <c r="H256"/>
  <c r="C27" i="9"/>
  <c r="D46" i="10"/>
  <c r="D141"/>
  <c r="D241"/>
  <c r="C271" i="9"/>
  <c r="C267"/>
  <c r="C263"/>
  <c r="C258"/>
  <c r="C201"/>
  <c r="C194"/>
  <c r="C191"/>
  <c r="C186"/>
  <c r="C183"/>
  <c r="C180"/>
  <c r="C178"/>
  <c r="C175"/>
  <c r="C172"/>
  <c r="C170"/>
  <c r="C167"/>
  <c r="C164"/>
  <c r="C162"/>
  <c r="C159"/>
  <c r="C149"/>
  <c r="C145"/>
  <c r="C31"/>
  <c r="AE284" i="10"/>
  <c r="W284"/>
  <c r="O284"/>
  <c r="AG23"/>
  <c r="E54"/>
  <c r="AG101"/>
  <c r="AG144"/>
  <c r="AG214"/>
  <c r="AG250"/>
  <c r="C279" i="9"/>
  <c r="K282" i="7"/>
  <c r="G281" i="8"/>
  <c r="P282" i="7"/>
  <c r="L282"/>
  <c r="F282"/>
  <c r="G28" i="8"/>
  <c r="F73"/>
  <c r="G73"/>
  <c r="E131"/>
  <c r="F131"/>
  <c r="G131"/>
  <c r="H131"/>
  <c r="I131"/>
  <c r="F148"/>
  <c r="G148"/>
  <c r="F219"/>
  <c r="F227"/>
  <c r="H227"/>
  <c r="I227"/>
  <c r="G265"/>
  <c r="I265"/>
  <c r="H21" i="9"/>
  <c r="G36"/>
  <c r="F88"/>
  <c r="H88"/>
  <c r="D88"/>
  <c r="E99"/>
  <c r="G99"/>
  <c r="F106"/>
  <c r="F28" i="8"/>
  <c r="D28" s="1"/>
  <c r="H28"/>
  <c r="E44"/>
  <c r="F44"/>
  <c r="G44"/>
  <c r="H44"/>
  <c r="I44"/>
  <c r="H73"/>
  <c r="E88"/>
  <c r="G88"/>
  <c r="H88"/>
  <c r="E139"/>
  <c r="F139"/>
  <c r="G139"/>
  <c r="H139"/>
  <c r="I139"/>
  <c r="G227"/>
  <c r="E265"/>
  <c r="D265" s="1"/>
  <c r="F265"/>
  <c r="H265"/>
  <c r="C8" i="9"/>
  <c r="C211"/>
  <c r="C208"/>
  <c r="C207"/>
  <c r="C204"/>
  <c r="C203"/>
  <c r="C200"/>
  <c r="C199"/>
  <c r="I21" i="8"/>
  <c r="G36"/>
  <c r="I52"/>
  <c r="I142"/>
  <c r="I212"/>
  <c r="I248"/>
  <c r="J281"/>
  <c r="C48" i="9"/>
  <c r="C40"/>
  <c r="C32"/>
  <c r="C24"/>
  <c r="D21"/>
  <c r="BC281"/>
  <c r="AY281"/>
  <c r="AM281"/>
  <c r="F21"/>
  <c r="AD281"/>
  <c r="H52"/>
  <c r="D256" i="8"/>
  <c r="G21"/>
  <c r="D13"/>
  <c r="E36"/>
  <c r="F36"/>
  <c r="F59"/>
  <c r="G59"/>
  <c r="I59"/>
  <c r="E106"/>
  <c r="G106"/>
  <c r="E142"/>
  <c r="F142"/>
  <c r="G142"/>
  <c r="H148"/>
  <c r="I148"/>
  <c r="G212"/>
  <c r="D212" s="1"/>
  <c r="H212"/>
  <c r="E219"/>
  <c r="G219"/>
  <c r="H219"/>
  <c r="AD281"/>
  <c r="Z281"/>
  <c r="F281" s="1"/>
  <c r="R281"/>
  <c r="H281" s="1"/>
  <c r="N281"/>
  <c r="I281" s="1"/>
  <c r="C255" i="9"/>
  <c r="C252"/>
  <c r="C251"/>
  <c r="C247"/>
  <c r="C244"/>
  <c r="C243"/>
  <c r="C240"/>
  <c r="C236"/>
  <c r="C235"/>
  <c r="C232"/>
  <c r="C231"/>
  <c r="C228"/>
  <c r="C224"/>
  <c r="C223"/>
  <c r="C220"/>
  <c r="C216"/>
  <c r="C215"/>
  <c r="C156"/>
  <c r="C155"/>
  <c r="C152"/>
  <c r="C151"/>
  <c r="C147"/>
  <c r="C144"/>
  <c r="C143"/>
  <c r="C104"/>
  <c r="C20"/>
  <c r="C103"/>
  <c r="C100"/>
  <c r="C96"/>
  <c r="C95"/>
  <c r="C92"/>
  <c r="C91"/>
  <c r="C87"/>
  <c r="C84"/>
  <c r="C83"/>
  <c r="C80"/>
  <c r="C79"/>
  <c r="C76"/>
  <c r="C75"/>
  <c r="C72"/>
  <c r="C71"/>
  <c r="C68"/>
  <c r="C67"/>
  <c r="C64"/>
  <c r="C63"/>
  <c r="C60"/>
  <c r="C56"/>
  <c r="C55"/>
  <c r="K281"/>
  <c r="E44"/>
  <c r="G44"/>
  <c r="H44"/>
  <c r="E59"/>
  <c r="H59"/>
  <c r="D106"/>
  <c r="E106"/>
  <c r="G106"/>
  <c r="H106"/>
  <c r="D139"/>
  <c r="F139"/>
  <c r="G139"/>
  <c r="H139"/>
  <c r="D148"/>
  <c r="E148"/>
  <c r="F148"/>
  <c r="H148"/>
  <c r="E198"/>
  <c r="F198"/>
  <c r="G198"/>
  <c r="E219"/>
  <c r="H219"/>
  <c r="D239"/>
  <c r="F239"/>
  <c r="C239" s="1"/>
  <c r="G239"/>
  <c r="H239"/>
  <c r="G256"/>
  <c r="D268"/>
  <c r="F268"/>
  <c r="G268"/>
  <c r="H268"/>
  <c r="E250" i="10"/>
  <c r="E214"/>
  <c r="G284"/>
  <c r="AG284" s="1"/>
  <c r="C16" i="9"/>
  <c r="C12"/>
  <c r="I281"/>
  <c r="E28"/>
  <c r="H28"/>
  <c r="D44"/>
  <c r="C44" s="1"/>
  <c r="AZ281"/>
  <c r="AV281"/>
  <c r="AJ281"/>
  <c r="AF281"/>
  <c r="D59"/>
  <c r="T281"/>
  <c r="P281"/>
  <c r="G59"/>
  <c r="BF281"/>
  <c r="AX281"/>
  <c r="AT281"/>
  <c r="AP281"/>
  <c r="AL281"/>
  <c r="AH281"/>
  <c r="Z281"/>
  <c r="V281"/>
  <c r="R281"/>
  <c r="E212"/>
  <c r="C212" s="1"/>
  <c r="AN281"/>
  <c r="AB281"/>
  <c r="D219"/>
  <c r="C219" s="1"/>
  <c r="G219"/>
  <c r="BD281"/>
  <c r="E256"/>
  <c r="F256"/>
  <c r="E229" i="10"/>
  <c r="E133"/>
  <c r="E101"/>
  <c r="AD284"/>
  <c r="D284" s="1"/>
  <c r="D28" i="9"/>
  <c r="G28"/>
  <c r="E52"/>
  <c r="F52"/>
  <c r="G52"/>
  <c r="AU281"/>
  <c r="AE281"/>
  <c r="O281"/>
  <c r="D73"/>
  <c r="E73"/>
  <c r="F73"/>
  <c r="C73" s="1"/>
  <c r="H73"/>
  <c r="W281"/>
  <c r="E142"/>
  <c r="F142"/>
  <c r="C142" s="1"/>
  <c r="G142"/>
  <c r="E157"/>
  <c r="F157"/>
  <c r="G157"/>
  <c r="D227"/>
  <c r="E227"/>
  <c r="F227"/>
  <c r="H227"/>
  <c r="D248"/>
  <c r="E248"/>
  <c r="G248"/>
  <c r="H248"/>
  <c r="D265"/>
  <c r="E265"/>
  <c r="G265"/>
  <c r="H265"/>
  <c r="E144" i="10"/>
  <c r="D150"/>
  <c r="AR281" i="9"/>
  <c r="L281"/>
  <c r="G212"/>
  <c r="J281"/>
  <c r="N281"/>
  <c r="C198"/>
  <c r="C139"/>
  <c r="C131"/>
  <c r="C99"/>
  <c r="BE281"/>
  <c r="BA281"/>
  <c r="AW281"/>
  <c r="AS281"/>
  <c r="AO281"/>
  <c r="AK281"/>
  <c r="AG281"/>
  <c r="AC281"/>
  <c r="Y281"/>
  <c r="U281"/>
  <c r="M281"/>
  <c r="H36"/>
  <c r="D36"/>
  <c r="Q281"/>
  <c r="F36"/>
  <c r="C28"/>
  <c r="D248" i="8"/>
  <c r="D227"/>
  <c r="D148"/>
  <c r="D106"/>
  <c r="D99"/>
  <c r="D52"/>
  <c r="D36"/>
  <c r="D8"/>
  <c r="M282" i="7"/>
  <c r="C157" i="9" l="1"/>
  <c r="C248"/>
  <c r="C256"/>
  <c r="C59"/>
  <c r="D59" i="8"/>
  <c r="D198"/>
  <c r="C268" i="9"/>
  <c r="D73" i="8"/>
  <c r="C265" i="9"/>
  <c r="C227"/>
  <c r="D219" i="8"/>
  <c r="D21"/>
  <c r="C52" i="9"/>
  <c r="D139" i="8"/>
  <c r="E281"/>
  <c r="D281" s="1"/>
  <c r="D88"/>
  <c r="C148" i="9"/>
  <c r="C106"/>
  <c r="E284" i="10"/>
  <c r="C88" i="9"/>
  <c r="C21"/>
  <c r="D142" i="8"/>
  <c r="D44"/>
  <c r="D131"/>
  <c r="H281" i="9"/>
  <c r="D281"/>
  <c r="F281"/>
  <c r="G281"/>
  <c r="E281"/>
  <c r="C36"/>
  <c r="C281" l="1"/>
  <c r="D10" i="7" l="1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9"/>
  <c r="F268" i="6"/>
  <c r="G268"/>
  <c r="I268"/>
  <c r="J268"/>
  <c r="K268"/>
  <c r="L268"/>
  <c r="O268"/>
  <c r="P268"/>
  <c r="Q268"/>
  <c r="S268"/>
  <c r="T268"/>
  <c r="U268"/>
  <c r="V268"/>
  <c r="X268"/>
  <c r="Y268"/>
  <c r="Z268"/>
  <c r="AB268"/>
  <c r="AC268"/>
  <c r="AD268"/>
  <c r="AF268"/>
  <c r="AG268"/>
  <c r="AH268"/>
  <c r="AI268"/>
  <c r="AK268"/>
  <c r="AL268"/>
  <c r="AM268"/>
  <c r="AO268"/>
  <c r="AP268"/>
  <c r="AQ268"/>
  <c r="AS268"/>
  <c r="AT268"/>
  <c r="AU268"/>
  <c r="AV268"/>
  <c r="E268"/>
  <c r="F265"/>
  <c r="G265"/>
  <c r="I265"/>
  <c r="J265"/>
  <c r="K265"/>
  <c r="L265"/>
  <c r="O265"/>
  <c r="P265"/>
  <c r="Q265"/>
  <c r="S265"/>
  <c r="T265"/>
  <c r="U265"/>
  <c r="V265"/>
  <c r="X265"/>
  <c r="Y265"/>
  <c r="Z265"/>
  <c r="AB265"/>
  <c r="AC265"/>
  <c r="AD265"/>
  <c r="AF265"/>
  <c r="AG265"/>
  <c r="AH265"/>
  <c r="AI265"/>
  <c r="AK265"/>
  <c r="AL265"/>
  <c r="AM265"/>
  <c r="AO265"/>
  <c r="AP265"/>
  <c r="AQ265"/>
  <c r="AS265"/>
  <c r="AT265"/>
  <c r="AU265"/>
  <c r="AV265"/>
  <c r="E265"/>
  <c r="F256"/>
  <c r="G256"/>
  <c r="I256"/>
  <c r="J256"/>
  <c r="K256"/>
  <c r="L256"/>
  <c r="O256"/>
  <c r="P256"/>
  <c r="Q256"/>
  <c r="S256"/>
  <c r="T256"/>
  <c r="U256"/>
  <c r="V256"/>
  <c r="X256"/>
  <c r="Y256"/>
  <c r="Z256"/>
  <c r="AB256"/>
  <c r="AC256"/>
  <c r="AD256"/>
  <c r="AF256"/>
  <c r="AG256"/>
  <c r="AH256"/>
  <c r="AI256"/>
  <c r="AK256"/>
  <c r="AL256"/>
  <c r="AM256"/>
  <c r="AO256"/>
  <c r="AP256"/>
  <c r="AQ256"/>
  <c r="AS256"/>
  <c r="AT256"/>
  <c r="AU256"/>
  <c r="AV256"/>
  <c r="E256"/>
  <c r="F248"/>
  <c r="G248"/>
  <c r="I248"/>
  <c r="J248"/>
  <c r="K248"/>
  <c r="L248"/>
  <c r="O248"/>
  <c r="P248"/>
  <c r="Q248"/>
  <c r="S248"/>
  <c r="T248"/>
  <c r="U248"/>
  <c r="V248"/>
  <c r="X248"/>
  <c r="Y248"/>
  <c r="Z248"/>
  <c r="AB248"/>
  <c r="AC248"/>
  <c r="AD248"/>
  <c r="AF248"/>
  <c r="AG248"/>
  <c r="AH248"/>
  <c r="AI248"/>
  <c r="AK248"/>
  <c r="AL248"/>
  <c r="AM248"/>
  <c r="AO248"/>
  <c r="AP248"/>
  <c r="AQ248"/>
  <c r="AS248"/>
  <c r="AT248"/>
  <c r="AU248"/>
  <c r="AV248"/>
  <c r="E248"/>
  <c r="F239"/>
  <c r="G239"/>
  <c r="I239"/>
  <c r="J239"/>
  <c r="K239"/>
  <c r="L239"/>
  <c r="O239"/>
  <c r="P239"/>
  <c r="Q239"/>
  <c r="S239"/>
  <c r="T239"/>
  <c r="U239"/>
  <c r="V239"/>
  <c r="X239"/>
  <c r="Y239"/>
  <c r="Z239"/>
  <c r="AB239"/>
  <c r="AC239"/>
  <c r="AD239"/>
  <c r="AF239"/>
  <c r="AG239"/>
  <c r="AH239"/>
  <c r="AI239"/>
  <c r="AK239"/>
  <c r="AL239"/>
  <c r="AM239"/>
  <c r="AO239"/>
  <c r="AP239"/>
  <c r="AQ239"/>
  <c r="AS239"/>
  <c r="AT239"/>
  <c r="AU239"/>
  <c r="AV239"/>
  <c r="E239"/>
  <c r="F227"/>
  <c r="G227"/>
  <c r="I227"/>
  <c r="J227"/>
  <c r="K227"/>
  <c r="L227"/>
  <c r="O227"/>
  <c r="P227"/>
  <c r="Q227"/>
  <c r="S227"/>
  <c r="T227"/>
  <c r="U227"/>
  <c r="V227"/>
  <c r="X227"/>
  <c r="Y227"/>
  <c r="Z227"/>
  <c r="AB227"/>
  <c r="AC227"/>
  <c r="AD227"/>
  <c r="AF227"/>
  <c r="AG227"/>
  <c r="AH227"/>
  <c r="AI227"/>
  <c r="AK227"/>
  <c r="AL227"/>
  <c r="AM227"/>
  <c r="AO227"/>
  <c r="AP227"/>
  <c r="AQ227"/>
  <c r="AS227"/>
  <c r="AT227"/>
  <c r="AU227"/>
  <c r="AV227"/>
  <c r="E227"/>
  <c r="F219"/>
  <c r="G219"/>
  <c r="I219"/>
  <c r="J219"/>
  <c r="K219"/>
  <c r="L219"/>
  <c r="O219"/>
  <c r="P219"/>
  <c r="Q219"/>
  <c r="S219"/>
  <c r="T219"/>
  <c r="U219"/>
  <c r="V219"/>
  <c r="X219"/>
  <c r="Y219"/>
  <c r="Z219"/>
  <c r="AB219"/>
  <c r="AC219"/>
  <c r="AD219"/>
  <c r="AF219"/>
  <c r="AG219"/>
  <c r="AH219"/>
  <c r="AI219"/>
  <c r="AK219"/>
  <c r="AL219"/>
  <c r="AM219"/>
  <c r="AO219"/>
  <c r="AP219"/>
  <c r="AQ219"/>
  <c r="AS219"/>
  <c r="AT219"/>
  <c r="AU219"/>
  <c r="AV219"/>
  <c r="E219"/>
  <c r="F212"/>
  <c r="G212"/>
  <c r="I212"/>
  <c r="J212"/>
  <c r="K212"/>
  <c r="L212"/>
  <c r="O212"/>
  <c r="P212"/>
  <c r="Q212"/>
  <c r="S212"/>
  <c r="T212"/>
  <c r="U212"/>
  <c r="V212"/>
  <c r="X212"/>
  <c r="Y212"/>
  <c r="Z212"/>
  <c r="AB212"/>
  <c r="AC212"/>
  <c r="AD212"/>
  <c r="AF212"/>
  <c r="AG212"/>
  <c r="AH212"/>
  <c r="AI212"/>
  <c r="AK212"/>
  <c r="AL212"/>
  <c r="AM212"/>
  <c r="AO212"/>
  <c r="AP212"/>
  <c r="AQ212"/>
  <c r="AS212"/>
  <c r="AT212"/>
  <c r="AU212"/>
  <c r="AV212"/>
  <c r="E212"/>
  <c r="F198"/>
  <c r="G198"/>
  <c r="I198"/>
  <c r="J198"/>
  <c r="K198"/>
  <c r="L198"/>
  <c r="O198"/>
  <c r="P198"/>
  <c r="Q198"/>
  <c r="S198"/>
  <c r="T198"/>
  <c r="U198"/>
  <c r="V198"/>
  <c r="X198"/>
  <c r="Y198"/>
  <c r="Z198"/>
  <c r="AB198"/>
  <c r="AC198"/>
  <c r="AD198"/>
  <c r="AF198"/>
  <c r="AG198"/>
  <c r="AH198"/>
  <c r="AI198"/>
  <c r="AK198"/>
  <c r="AL198"/>
  <c r="AM198"/>
  <c r="AO198"/>
  <c r="AP198"/>
  <c r="AQ198"/>
  <c r="AS198"/>
  <c r="AT198"/>
  <c r="AU198"/>
  <c r="AV198"/>
  <c r="E198"/>
  <c r="F157"/>
  <c r="G157"/>
  <c r="I157"/>
  <c r="J157"/>
  <c r="K157"/>
  <c r="L157"/>
  <c r="O157"/>
  <c r="P157"/>
  <c r="Q157"/>
  <c r="S157"/>
  <c r="T157"/>
  <c r="U157"/>
  <c r="V157"/>
  <c r="X157"/>
  <c r="Y157"/>
  <c r="Z157"/>
  <c r="AB157"/>
  <c r="AC157"/>
  <c r="AD157"/>
  <c r="AF157"/>
  <c r="AG157"/>
  <c r="AH157"/>
  <c r="AI157"/>
  <c r="AK157"/>
  <c r="AL157"/>
  <c r="AM157"/>
  <c r="AO157"/>
  <c r="AP157"/>
  <c r="AQ157"/>
  <c r="AS157"/>
  <c r="AT157"/>
  <c r="AU157"/>
  <c r="AV157"/>
  <c r="E157"/>
  <c r="F148"/>
  <c r="G148"/>
  <c r="I148"/>
  <c r="J148"/>
  <c r="K148"/>
  <c r="L148"/>
  <c r="O148"/>
  <c r="P148"/>
  <c r="Q148"/>
  <c r="S148"/>
  <c r="T148"/>
  <c r="U148"/>
  <c r="V148"/>
  <c r="X148"/>
  <c r="Y148"/>
  <c r="Z148"/>
  <c r="AB148"/>
  <c r="AC148"/>
  <c r="AD148"/>
  <c r="AF148"/>
  <c r="AG148"/>
  <c r="AH148"/>
  <c r="AI148"/>
  <c r="AK148"/>
  <c r="AL148"/>
  <c r="AM148"/>
  <c r="AO148"/>
  <c r="AP148"/>
  <c r="AQ148"/>
  <c r="AS148"/>
  <c r="AT148"/>
  <c r="AU148"/>
  <c r="AV148"/>
  <c r="E148"/>
  <c r="F142"/>
  <c r="G142"/>
  <c r="I142"/>
  <c r="J142"/>
  <c r="K142"/>
  <c r="L142"/>
  <c r="O142"/>
  <c r="P142"/>
  <c r="Q142"/>
  <c r="S142"/>
  <c r="T142"/>
  <c r="U142"/>
  <c r="V142"/>
  <c r="X142"/>
  <c r="Y142"/>
  <c r="Z142"/>
  <c r="AB142"/>
  <c r="AC142"/>
  <c r="AD142"/>
  <c r="AF142"/>
  <c r="AG142"/>
  <c r="AH142"/>
  <c r="AI142"/>
  <c r="AK142"/>
  <c r="AL142"/>
  <c r="AM142"/>
  <c r="AO142"/>
  <c r="AP142"/>
  <c r="AQ142"/>
  <c r="AS142"/>
  <c r="AT142"/>
  <c r="AU142"/>
  <c r="AV142"/>
  <c r="E142"/>
  <c r="F139"/>
  <c r="G139"/>
  <c r="I139"/>
  <c r="J139"/>
  <c r="K139"/>
  <c r="L139"/>
  <c r="O139"/>
  <c r="P139"/>
  <c r="Q139"/>
  <c r="S139"/>
  <c r="T139"/>
  <c r="U139"/>
  <c r="V139"/>
  <c r="X139"/>
  <c r="Y139"/>
  <c r="Z139"/>
  <c r="AB139"/>
  <c r="AC139"/>
  <c r="AD139"/>
  <c r="AF139"/>
  <c r="AG139"/>
  <c r="AH139"/>
  <c r="AI139"/>
  <c r="AK139"/>
  <c r="AL139"/>
  <c r="AM139"/>
  <c r="AO139"/>
  <c r="AP139"/>
  <c r="AQ139"/>
  <c r="AS139"/>
  <c r="AT139"/>
  <c r="AU139"/>
  <c r="AV139"/>
  <c r="E139"/>
  <c r="F131"/>
  <c r="G131"/>
  <c r="I131"/>
  <c r="J131"/>
  <c r="K131"/>
  <c r="L131"/>
  <c r="O131"/>
  <c r="P131"/>
  <c r="Q131"/>
  <c r="S131"/>
  <c r="T131"/>
  <c r="U131"/>
  <c r="V131"/>
  <c r="X131"/>
  <c r="Y131"/>
  <c r="Z131"/>
  <c r="AB131"/>
  <c r="AC131"/>
  <c r="AD131"/>
  <c r="AF131"/>
  <c r="AG131"/>
  <c r="AH131"/>
  <c r="AI131"/>
  <c r="AK131"/>
  <c r="AL131"/>
  <c r="AM131"/>
  <c r="AO131"/>
  <c r="AP131"/>
  <c r="AQ131"/>
  <c r="AS131"/>
  <c r="AT131"/>
  <c r="AU131"/>
  <c r="AV131"/>
  <c r="E131"/>
  <c r="F106"/>
  <c r="G106"/>
  <c r="I106"/>
  <c r="J106"/>
  <c r="K106"/>
  <c r="L106"/>
  <c r="O106"/>
  <c r="P106"/>
  <c r="Q106"/>
  <c r="S106"/>
  <c r="T106"/>
  <c r="U106"/>
  <c r="V106"/>
  <c r="X106"/>
  <c r="Y106"/>
  <c r="Z106"/>
  <c r="AB106"/>
  <c r="AC106"/>
  <c r="AD106"/>
  <c r="AF106"/>
  <c r="AG106"/>
  <c r="AH106"/>
  <c r="AI106"/>
  <c r="AK106"/>
  <c r="AL106"/>
  <c r="AM106"/>
  <c r="AO106"/>
  <c r="AP106"/>
  <c r="AQ106"/>
  <c r="AS106"/>
  <c r="AT106"/>
  <c r="AU106"/>
  <c r="AV106"/>
  <c r="E106"/>
  <c r="D106" s="1"/>
  <c r="F99"/>
  <c r="G99"/>
  <c r="I99"/>
  <c r="J99"/>
  <c r="K99"/>
  <c r="L99"/>
  <c r="O99"/>
  <c r="P99"/>
  <c r="Q99"/>
  <c r="S99"/>
  <c r="T99"/>
  <c r="U99"/>
  <c r="V99"/>
  <c r="X99"/>
  <c r="Y99"/>
  <c r="Z99"/>
  <c r="AB99"/>
  <c r="AC99"/>
  <c r="AD99"/>
  <c r="AF99"/>
  <c r="AG99"/>
  <c r="AH99"/>
  <c r="AI99"/>
  <c r="AK99"/>
  <c r="AL99"/>
  <c r="AM99"/>
  <c r="AO99"/>
  <c r="AP99"/>
  <c r="AQ99"/>
  <c r="AS99"/>
  <c r="AT99"/>
  <c r="AU99"/>
  <c r="AV99"/>
  <c r="E99"/>
  <c r="F88"/>
  <c r="G88"/>
  <c r="I88"/>
  <c r="J88"/>
  <c r="K88"/>
  <c r="L88"/>
  <c r="O88"/>
  <c r="P88"/>
  <c r="Q88"/>
  <c r="S88"/>
  <c r="T88"/>
  <c r="U88"/>
  <c r="V88"/>
  <c r="X88"/>
  <c r="Y88"/>
  <c r="Z88"/>
  <c r="AB88"/>
  <c r="AC88"/>
  <c r="AD88"/>
  <c r="AF88"/>
  <c r="AG88"/>
  <c r="AH88"/>
  <c r="AI88"/>
  <c r="AK88"/>
  <c r="AL88"/>
  <c r="AM88"/>
  <c r="AO88"/>
  <c r="AP88"/>
  <c r="AQ88"/>
  <c r="AS88"/>
  <c r="AT88"/>
  <c r="AU88"/>
  <c r="AV88"/>
  <c r="E88"/>
  <c r="F73"/>
  <c r="G73"/>
  <c r="I73"/>
  <c r="J73"/>
  <c r="K73"/>
  <c r="L73"/>
  <c r="O73"/>
  <c r="P73"/>
  <c r="Q73"/>
  <c r="S73"/>
  <c r="T73"/>
  <c r="U73"/>
  <c r="V73"/>
  <c r="X73"/>
  <c r="Y73"/>
  <c r="Z73"/>
  <c r="AB73"/>
  <c r="AC73"/>
  <c r="AD73"/>
  <c r="AF73"/>
  <c r="AG73"/>
  <c r="AH73"/>
  <c r="AI73"/>
  <c r="AK73"/>
  <c r="AL73"/>
  <c r="AM73"/>
  <c r="AO73"/>
  <c r="AP73"/>
  <c r="AQ73"/>
  <c r="AS73"/>
  <c r="AT73"/>
  <c r="AU73"/>
  <c r="AV73"/>
  <c r="E73"/>
  <c r="F59"/>
  <c r="G59"/>
  <c r="I59"/>
  <c r="J59"/>
  <c r="K59"/>
  <c r="L59"/>
  <c r="O59"/>
  <c r="P59"/>
  <c r="Q59"/>
  <c r="S59"/>
  <c r="T59"/>
  <c r="U59"/>
  <c r="V59"/>
  <c r="X59"/>
  <c r="Y59"/>
  <c r="Z59"/>
  <c r="AB59"/>
  <c r="AC59"/>
  <c r="AD59"/>
  <c r="AF59"/>
  <c r="AG59"/>
  <c r="AH59"/>
  <c r="AI59"/>
  <c r="AK59"/>
  <c r="AL59"/>
  <c r="AM59"/>
  <c r="AO59"/>
  <c r="AP59"/>
  <c r="AQ59"/>
  <c r="AS59"/>
  <c r="AT59"/>
  <c r="AU59"/>
  <c r="AV59"/>
  <c r="E59"/>
  <c r="F52"/>
  <c r="G52"/>
  <c r="I52"/>
  <c r="J52"/>
  <c r="K52"/>
  <c r="L52"/>
  <c r="O52"/>
  <c r="P52"/>
  <c r="Q52"/>
  <c r="S52"/>
  <c r="T52"/>
  <c r="U52"/>
  <c r="V52"/>
  <c r="X52"/>
  <c r="Y52"/>
  <c r="Z52"/>
  <c r="AB52"/>
  <c r="AC52"/>
  <c r="AD52"/>
  <c r="AF52"/>
  <c r="AG52"/>
  <c r="AH52"/>
  <c r="AI52"/>
  <c r="AK52"/>
  <c r="AL52"/>
  <c r="AM52"/>
  <c r="AO52"/>
  <c r="AP52"/>
  <c r="AQ52"/>
  <c r="AS52"/>
  <c r="AT52"/>
  <c r="AU52"/>
  <c r="AV52"/>
  <c r="E52"/>
  <c r="F44"/>
  <c r="G44"/>
  <c r="I44"/>
  <c r="J44"/>
  <c r="K44"/>
  <c r="L44"/>
  <c r="O44"/>
  <c r="P44"/>
  <c r="Q44"/>
  <c r="S44"/>
  <c r="T44"/>
  <c r="U44"/>
  <c r="V44"/>
  <c r="X44"/>
  <c r="Y44"/>
  <c r="Z44"/>
  <c r="AB44"/>
  <c r="AC44"/>
  <c r="AD44"/>
  <c r="AF44"/>
  <c r="AG44"/>
  <c r="AH44"/>
  <c r="AI44"/>
  <c r="AK44"/>
  <c r="AL44"/>
  <c r="AM44"/>
  <c r="AO44"/>
  <c r="AP44"/>
  <c r="AQ44"/>
  <c r="AS44"/>
  <c r="AT44"/>
  <c r="AU44"/>
  <c r="AV44"/>
  <c r="E44"/>
  <c r="F36"/>
  <c r="G36"/>
  <c r="I36"/>
  <c r="J36"/>
  <c r="K36"/>
  <c r="L36"/>
  <c r="O36"/>
  <c r="P36"/>
  <c r="Q36"/>
  <c r="S36"/>
  <c r="T36"/>
  <c r="U36"/>
  <c r="V36"/>
  <c r="X36"/>
  <c r="Y36"/>
  <c r="Z36"/>
  <c r="AB36"/>
  <c r="AC36"/>
  <c r="AD36"/>
  <c r="AF36"/>
  <c r="AG36"/>
  <c r="AH36"/>
  <c r="AI36"/>
  <c r="AK36"/>
  <c r="AL36"/>
  <c r="AM36"/>
  <c r="AO36"/>
  <c r="AP36"/>
  <c r="AQ36"/>
  <c r="AS36"/>
  <c r="AT36"/>
  <c r="AU36"/>
  <c r="AV36"/>
  <c r="E36"/>
  <c r="F28"/>
  <c r="G28"/>
  <c r="D28" s="1"/>
  <c r="I28"/>
  <c r="J28"/>
  <c r="K28"/>
  <c r="L28"/>
  <c r="O28"/>
  <c r="P28"/>
  <c r="Q28"/>
  <c r="S28"/>
  <c r="T28"/>
  <c r="U28"/>
  <c r="V28"/>
  <c r="X28"/>
  <c r="Y28"/>
  <c r="Z28"/>
  <c r="AB28"/>
  <c r="AC28"/>
  <c r="AD28"/>
  <c r="AF28"/>
  <c r="AG28"/>
  <c r="AH28"/>
  <c r="AI28"/>
  <c r="AK28"/>
  <c r="AL28"/>
  <c r="AM28"/>
  <c r="AO28"/>
  <c r="AP28"/>
  <c r="AQ28"/>
  <c r="AS28"/>
  <c r="AT28"/>
  <c r="AU28"/>
  <c r="AV28"/>
  <c r="E28"/>
  <c r="F21"/>
  <c r="G21"/>
  <c r="I21"/>
  <c r="J21"/>
  <c r="K21"/>
  <c r="L21"/>
  <c r="O21"/>
  <c r="P21"/>
  <c r="Q21"/>
  <c r="S21"/>
  <c r="T21"/>
  <c r="U21"/>
  <c r="V21"/>
  <c r="X21"/>
  <c r="Y21"/>
  <c r="Z21"/>
  <c r="AB21"/>
  <c r="AC21"/>
  <c r="AD21"/>
  <c r="AF21"/>
  <c r="AG21"/>
  <c r="AH21"/>
  <c r="AI21"/>
  <c r="AK21"/>
  <c r="AL21"/>
  <c r="AM21"/>
  <c r="AO21"/>
  <c r="AP21"/>
  <c r="AQ21"/>
  <c r="AS21"/>
  <c r="AT21"/>
  <c r="AU21"/>
  <c r="AV21"/>
  <c r="E21"/>
  <c r="AR9"/>
  <c r="AR10"/>
  <c r="AR11"/>
  <c r="AR12"/>
  <c r="AR13"/>
  <c r="AR14"/>
  <c r="AR15"/>
  <c r="AR16"/>
  <c r="AR17"/>
  <c r="AR18"/>
  <c r="AR19"/>
  <c r="AR20"/>
  <c r="AR22"/>
  <c r="AR23"/>
  <c r="AR24"/>
  <c r="AR25"/>
  <c r="AR26"/>
  <c r="AR27"/>
  <c r="AR29"/>
  <c r="AR30"/>
  <c r="AR31"/>
  <c r="AR32"/>
  <c r="AR33"/>
  <c r="AR34"/>
  <c r="AR35"/>
  <c r="AR37"/>
  <c r="AR36" s="1"/>
  <c r="AR38"/>
  <c r="AR39"/>
  <c r="AR40"/>
  <c r="AR41"/>
  <c r="AR42"/>
  <c r="AR43"/>
  <c r="AR45"/>
  <c r="AR46"/>
  <c r="AR47"/>
  <c r="AR48"/>
  <c r="AR49"/>
  <c r="AR50"/>
  <c r="AR51"/>
  <c r="AR53"/>
  <c r="AR54"/>
  <c r="AR55"/>
  <c r="AR56"/>
  <c r="AR57"/>
  <c r="AR58"/>
  <c r="AR60"/>
  <c r="AR59" s="1"/>
  <c r="AR61"/>
  <c r="AR62"/>
  <c r="AR63"/>
  <c r="AR64"/>
  <c r="AR65"/>
  <c r="AR66"/>
  <c r="AR67"/>
  <c r="AR68"/>
  <c r="AR69"/>
  <c r="AR70"/>
  <c r="AR71"/>
  <c r="AR72"/>
  <c r="AR74"/>
  <c r="AR75"/>
  <c r="AR76"/>
  <c r="AR77"/>
  <c r="AR78"/>
  <c r="AR79"/>
  <c r="AR80"/>
  <c r="AR81"/>
  <c r="AR82"/>
  <c r="AR83"/>
  <c r="AR84"/>
  <c r="AR85"/>
  <c r="AR86"/>
  <c r="AR87"/>
  <c r="AR89"/>
  <c r="AR90"/>
  <c r="AR91"/>
  <c r="AR92"/>
  <c r="AR93"/>
  <c r="AR94"/>
  <c r="AR95"/>
  <c r="AR96"/>
  <c r="AR97"/>
  <c r="AR98"/>
  <c r="AR100"/>
  <c r="AR101"/>
  <c r="AR102"/>
  <c r="AR103"/>
  <c r="AR104"/>
  <c r="AR105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2"/>
  <c r="AR133"/>
  <c r="AR134"/>
  <c r="AR135"/>
  <c r="AR136"/>
  <c r="AR137"/>
  <c r="AR138"/>
  <c r="AR140"/>
  <c r="AR141"/>
  <c r="AR143"/>
  <c r="AR144"/>
  <c r="AR145"/>
  <c r="AR146"/>
  <c r="AR147"/>
  <c r="AR149"/>
  <c r="AR150"/>
  <c r="AR151"/>
  <c r="AR152"/>
  <c r="AR153"/>
  <c r="AR154"/>
  <c r="AR155"/>
  <c r="AR156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9"/>
  <c r="AR200"/>
  <c r="AR201"/>
  <c r="AR202"/>
  <c r="AR203"/>
  <c r="AR204"/>
  <c r="AR205"/>
  <c r="AR206"/>
  <c r="AR207"/>
  <c r="AR208"/>
  <c r="AR209"/>
  <c r="AR210"/>
  <c r="AR211"/>
  <c r="AR213"/>
  <c r="AR214"/>
  <c r="AR215"/>
  <c r="AR216"/>
  <c r="AR217"/>
  <c r="AR218"/>
  <c r="AR220"/>
  <c r="AR221"/>
  <c r="AR222"/>
  <c r="AR223"/>
  <c r="AR224"/>
  <c r="AR225"/>
  <c r="AR226"/>
  <c r="AR228"/>
  <c r="AR227" s="1"/>
  <c r="AR229"/>
  <c r="AR230"/>
  <c r="AR231"/>
  <c r="AR232"/>
  <c r="AR233"/>
  <c r="AR234"/>
  <c r="AR235"/>
  <c r="AR236"/>
  <c r="AR237"/>
  <c r="AR238"/>
  <c r="AR240"/>
  <c r="AR241"/>
  <c r="AR242"/>
  <c r="AR243"/>
  <c r="AR244"/>
  <c r="AR245"/>
  <c r="AR246"/>
  <c r="AR247"/>
  <c r="AR249"/>
  <c r="AR250"/>
  <c r="AR251"/>
  <c r="AR252"/>
  <c r="AR253"/>
  <c r="AR254"/>
  <c r="AR255"/>
  <c r="AR257"/>
  <c r="AR258"/>
  <c r="AR259"/>
  <c r="AR260"/>
  <c r="AR261"/>
  <c r="AR262"/>
  <c r="AR263"/>
  <c r="AR264"/>
  <c r="AR266"/>
  <c r="AR267"/>
  <c r="AR269"/>
  <c r="AR268" s="1"/>
  <c r="AR270"/>
  <c r="AR271"/>
  <c r="AR272"/>
  <c r="AR273"/>
  <c r="AR274"/>
  <c r="AR275"/>
  <c r="AR276"/>
  <c r="AR277"/>
  <c r="AR278"/>
  <c r="AR279"/>
  <c r="AR280"/>
  <c r="AR8"/>
  <c r="AN9"/>
  <c r="AN10"/>
  <c r="AN11"/>
  <c r="AN12"/>
  <c r="AN13"/>
  <c r="AN14"/>
  <c r="AN15"/>
  <c r="AN16"/>
  <c r="AN17"/>
  <c r="AN18"/>
  <c r="AN19"/>
  <c r="AN20"/>
  <c r="AN22"/>
  <c r="AN23"/>
  <c r="AN24"/>
  <c r="AN25"/>
  <c r="AN26"/>
  <c r="AN27"/>
  <c r="AN29"/>
  <c r="AN30"/>
  <c r="AN31"/>
  <c r="AN32"/>
  <c r="AN33"/>
  <c r="AN34"/>
  <c r="AN35"/>
  <c r="AN37"/>
  <c r="AN38"/>
  <c r="AN39"/>
  <c r="AN40"/>
  <c r="AN41"/>
  <c r="AN42"/>
  <c r="AN43"/>
  <c r="AN45"/>
  <c r="AN44" s="1"/>
  <c r="AN46"/>
  <c r="AN47"/>
  <c r="AN48"/>
  <c r="AN49"/>
  <c r="AN50"/>
  <c r="AN51"/>
  <c r="AN53"/>
  <c r="AN54"/>
  <c r="AN55"/>
  <c r="AN56"/>
  <c r="AN57"/>
  <c r="AN58"/>
  <c r="AN60"/>
  <c r="AN61"/>
  <c r="AN62"/>
  <c r="AN63"/>
  <c r="AN64"/>
  <c r="AN65"/>
  <c r="AN66"/>
  <c r="AN67"/>
  <c r="AN68"/>
  <c r="AN69"/>
  <c r="AN70"/>
  <c r="AN71"/>
  <c r="AN72"/>
  <c r="AN74"/>
  <c r="AN75"/>
  <c r="AN76"/>
  <c r="AN77"/>
  <c r="AN78"/>
  <c r="AN79"/>
  <c r="AN80"/>
  <c r="AN81"/>
  <c r="AN82"/>
  <c r="AN83"/>
  <c r="AN84"/>
  <c r="AN85"/>
  <c r="AN86"/>
  <c r="AN87"/>
  <c r="AN89"/>
  <c r="AN90"/>
  <c r="AN91"/>
  <c r="AN92"/>
  <c r="AN93"/>
  <c r="AN94"/>
  <c r="AN95"/>
  <c r="AN96"/>
  <c r="AN97"/>
  <c r="AN98"/>
  <c r="AN100"/>
  <c r="AN101"/>
  <c r="AN102"/>
  <c r="AN103"/>
  <c r="AN104"/>
  <c r="AN105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2"/>
  <c r="AN131" s="1"/>
  <c r="AN133"/>
  <c r="AN134"/>
  <c r="AN135"/>
  <c r="AN136"/>
  <c r="AN137"/>
  <c r="AN138"/>
  <c r="AN140"/>
  <c r="AN139" s="1"/>
  <c r="AN141"/>
  <c r="AN143"/>
  <c r="AN144"/>
  <c r="AN145"/>
  <c r="AN146"/>
  <c r="AN147"/>
  <c r="AN149"/>
  <c r="AN150"/>
  <c r="AN151"/>
  <c r="AN152"/>
  <c r="AN153"/>
  <c r="AN154"/>
  <c r="AN155"/>
  <c r="AN156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9"/>
  <c r="AN200"/>
  <c r="AN201"/>
  <c r="AN202"/>
  <c r="AN203"/>
  <c r="AN204"/>
  <c r="AN205"/>
  <c r="AN206"/>
  <c r="AN207"/>
  <c r="AN208"/>
  <c r="AN209"/>
  <c r="AN210"/>
  <c r="AN211"/>
  <c r="AN213"/>
  <c r="AN214"/>
  <c r="AN215"/>
  <c r="AN216"/>
  <c r="AN217"/>
  <c r="AN218"/>
  <c r="AN220"/>
  <c r="AN221"/>
  <c r="AN222"/>
  <c r="AN223"/>
  <c r="AN224"/>
  <c r="AN225"/>
  <c r="AN226"/>
  <c r="AN228"/>
  <c r="AN227" s="1"/>
  <c r="AN229"/>
  <c r="AN230"/>
  <c r="AN231"/>
  <c r="AN232"/>
  <c r="AN233"/>
  <c r="AN234"/>
  <c r="AN235"/>
  <c r="AN236"/>
  <c r="AN237"/>
  <c r="AN238"/>
  <c r="AN240"/>
  <c r="AN241"/>
  <c r="AN242"/>
  <c r="AN243"/>
  <c r="AN244"/>
  <c r="AN245"/>
  <c r="AN246"/>
  <c r="AN247"/>
  <c r="AN249"/>
  <c r="AN250"/>
  <c r="AN251"/>
  <c r="AN252"/>
  <c r="AN253"/>
  <c r="AN254"/>
  <c r="AN255"/>
  <c r="AN257"/>
  <c r="AN258"/>
  <c r="AN259"/>
  <c r="AN260"/>
  <c r="AN261"/>
  <c r="AN262"/>
  <c r="AN263"/>
  <c r="AN264"/>
  <c r="AN266"/>
  <c r="AN267"/>
  <c r="AN269"/>
  <c r="AN268" s="1"/>
  <c r="AN270"/>
  <c r="AN271"/>
  <c r="AN272"/>
  <c r="AN273"/>
  <c r="AN274"/>
  <c r="AN275"/>
  <c r="AN276"/>
  <c r="AN277"/>
  <c r="AN278"/>
  <c r="AN279"/>
  <c r="AN280"/>
  <c r="AN8"/>
  <c r="AJ9"/>
  <c r="AJ10"/>
  <c r="AJ11"/>
  <c r="AJ12"/>
  <c r="AJ13"/>
  <c r="AJ14"/>
  <c r="AJ15"/>
  <c r="AJ16"/>
  <c r="AJ17"/>
  <c r="AJ18"/>
  <c r="AJ19"/>
  <c r="AJ20"/>
  <c r="AJ22"/>
  <c r="AJ23"/>
  <c r="AJ24"/>
  <c r="AJ25"/>
  <c r="AJ26"/>
  <c r="AJ27"/>
  <c r="AJ29"/>
  <c r="AJ30"/>
  <c r="AJ31"/>
  <c r="AJ32"/>
  <c r="AJ33"/>
  <c r="AJ34"/>
  <c r="AJ35"/>
  <c r="AJ37"/>
  <c r="AJ38"/>
  <c r="AJ39"/>
  <c r="AJ40"/>
  <c r="AJ41"/>
  <c r="AJ42"/>
  <c r="AJ43"/>
  <c r="AJ45"/>
  <c r="AJ44" s="1"/>
  <c r="AJ46"/>
  <c r="AJ47"/>
  <c r="AJ48"/>
  <c r="AJ49"/>
  <c r="AJ50"/>
  <c r="AJ51"/>
  <c r="AJ53"/>
  <c r="AJ54"/>
  <c r="AJ55"/>
  <c r="AJ56"/>
  <c r="AJ57"/>
  <c r="AJ58"/>
  <c r="AJ60"/>
  <c r="AJ61"/>
  <c r="AJ62"/>
  <c r="AJ63"/>
  <c r="AJ64"/>
  <c r="AJ65"/>
  <c r="AJ66"/>
  <c r="AJ67"/>
  <c r="AJ68"/>
  <c r="AJ69"/>
  <c r="AJ70"/>
  <c r="AJ71"/>
  <c r="AJ72"/>
  <c r="AJ74"/>
  <c r="AJ75"/>
  <c r="AJ76"/>
  <c r="AJ77"/>
  <c r="AJ78"/>
  <c r="AJ79"/>
  <c r="AJ80"/>
  <c r="AJ81"/>
  <c r="AJ82"/>
  <c r="AJ83"/>
  <c r="AJ84"/>
  <c r="AJ85"/>
  <c r="AJ86"/>
  <c r="AJ87"/>
  <c r="AJ89"/>
  <c r="AJ90"/>
  <c r="AJ91"/>
  <c r="AJ92"/>
  <c r="AJ93"/>
  <c r="AJ94"/>
  <c r="AJ95"/>
  <c r="AJ96"/>
  <c r="AJ97"/>
  <c r="AJ98"/>
  <c r="AJ100"/>
  <c r="AJ99" s="1"/>
  <c r="AJ101"/>
  <c r="AJ102"/>
  <c r="AJ103"/>
  <c r="AJ104"/>
  <c r="AJ105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2"/>
  <c r="AJ131" s="1"/>
  <c r="AJ133"/>
  <c r="AJ134"/>
  <c r="AJ135"/>
  <c r="AJ136"/>
  <c r="AJ137"/>
  <c r="AJ138"/>
  <c r="AJ140"/>
  <c r="AJ139" s="1"/>
  <c r="AJ141"/>
  <c r="AJ143"/>
  <c r="AJ144"/>
  <c r="AJ145"/>
  <c r="AJ146"/>
  <c r="AJ147"/>
  <c r="AJ149"/>
  <c r="AJ150"/>
  <c r="AJ151"/>
  <c r="AJ152"/>
  <c r="AJ153"/>
  <c r="AJ154"/>
  <c r="AJ155"/>
  <c r="AJ156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9"/>
  <c r="AJ200"/>
  <c r="AJ201"/>
  <c r="AJ202"/>
  <c r="AJ203"/>
  <c r="AJ204"/>
  <c r="AJ205"/>
  <c r="AJ206"/>
  <c r="AJ207"/>
  <c r="AJ208"/>
  <c r="AJ209"/>
  <c r="AJ210"/>
  <c r="AJ211"/>
  <c r="AJ213"/>
  <c r="AJ214"/>
  <c r="AJ215"/>
  <c r="AJ216"/>
  <c r="AJ217"/>
  <c r="AJ218"/>
  <c r="AJ220"/>
  <c r="AJ221"/>
  <c r="AJ222"/>
  <c r="AJ223"/>
  <c r="AJ224"/>
  <c r="AJ225"/>
  <c r="AJ226"/>
  <c r="AJ228"/>
  <c r="AJ227" s="1"/>
  <c r="AJ229"/>
  <c r="AJ230"/>
  <c r="AJ231"/>
  <c r="AJ232"/>
  <c r="AJ233"/>
  <c r="AJ234"/>
  <c r="AJ235"/>
  <c r="AJ236"/>
  <c r="AJ237"/>
  <c r="AJ238"/>
  <c r="AJ240"/>
  <c r="AJ241"/>
  <c r="AJ242"/>
  <c r="AJ243"/>
  <c r="AJ244"/>
  <c r="AJ245"/>
  <c r="AJ246"/>
  <c r="AJ247"/>
  <c r="AJ249"/>
  <c r="AJ250"/>
  <c r="AJ251"/>
  <c r="AJ252"/>
  <c r="AJ253"/>
  <c r="AJ254"/>
  <c r="AJ255"/>
  <c r="AJ257"/>
  <c r="AJ258"/>
  <c r="AJ259"/>
  <c r="AJ260"/>
  <c r="AJ261"/>
  <c r="AJ262"/>
  <c r="AJ263"/>
  <c r="AJ264"/>
  <c r="AJ266"/>
  <c r="AJ265" s="1"/>
  <c r="AJ267"/>
  <c r="AJ269"/>
  <c r="AJ270"/>
  <c r="AJ271"/>
  <c r="AJ272"/>
  <c r="AJ273"/>
  <c r="AJ274"/>
  <c r="AJ275"/>
  <c r="AJ276"/>
  <c r="AJ277"/>
  <c r="AJ278"/>
  <c r="AJ279"/>
  <c r="AJ280"/>
  <c r="AJ8"/>
  <c r="AE9"/>
  <c r="AE10"/>
  <c r="AE11"/>
  <c r="AE12"/>
  <c r="AE13"/>
  <c r="AE14"/>
  <c r="AE15"/>
  <c r="AE16"/>
  <c r="AE17"/>
  <c r="AE18"/>
  <c r="AE19"/>
  <c r="AE20"/>
  <c r="AE22"/>
  <c r="AE23"/>
  <c r="AE24"/>
  <c r="AE25"/>
  <c r="AE26"/>
  <c r="AE27"/>
  <c r="AE29"/>
  <c r="AE30"/>
  <c r="AE31"/>
  <c r="AE32"/>
  <c r="AE33"/>
  <c r="AE34"/>
  <c r="AE35"/>
  <c r="AE37"/>
  <c r="AE38"/>
  <c r="AE39"/>
  <c r="AE40"/>
  <c r="AE41"/>
  <c r="AE42"/>
  <c r="AE43"/>
  <c r="AE45"/>
  <c r="AE44" s="1"/>
  <c r="AE46"/>
  <c r="AE47"/>
  <c r="AE48"/>
  <c r="AE49"/>
  <c r="AE50"/>
  <c r="AE51"/>
  <c r="AE53"/>
  <c r="AE54"/>
  <c r="AE55"/>
  <c r="AE56"/>
  <c r="AE57"/>
  <c r="AE58"/>
  <c r="AE60"/>
  <c r="AE61"/>
  <c r="AE62"/>
  <c r="AE63"/>
  <c r="AE64"/>
  <c r="AE65"/>
  <c r="AE66"/>
  <c r="AE67"/>
  <c r="AE68"/>
  <c r="AE69"/>
  <c r="AE70"/>
  <c r="AE71"/>
  <c r="AE72"/>
  <c r="AE74"/>
  <c r="AE75"/>
  <c r="AE76"/>
  <c r="AE77"/>
  <c r="AE78"/>
  <c r="AE79"/>
  <c r="AE80"/>
  <c r="AE81"/>
  <c r="AE82"/>
  <c r="AE83"/>
  <c r="AE84"/>
  <c r="AE85"/>
  <c r="AE86"/>
  <c r="AE87"/>
  <c r="AE89"/>
  <c r="AE90"/>
  <c r="AE91"/>
  <c r="AE92"/>
  <c r="AE93"/>
  <c r="AE94"/>
  <c r="AE95"/>
  <c r="AE96"/>
  <c r="AE97"/>
  <c r="AE98"/>
  <c r="AE100"/>
  <c r="AE101"/>
  <c r="AE102"/>
  <c r="AE103"/>
  <c r="AE104"/>
  <c r="AE105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2"/>
  <c r="AE131" s="1"/>
  <c r="AE133"/>
  <c r="AE134"/>
  <c r="AE135"/>
  <c r="AE136"/>
  <c r="AE137"/>
  <c r="AE138"/>
  <c r="AE140"/>
  <c r="AE141"/>
  <c r="AE143"/>
  <c r="AE142" s="1"/>
  <c r="AE144"/>
  <c r="AE145"/>
  <c r="AE146"/>
  <c r="AE147"/>
  <c r="AE149"/>
  <c r="AE150"/>
  <c r="AE151"/>
  <c r="AE152"/>
  <c r="AE153"/>
  <c r="AE154"/>
  <c r="AE155"/>
  <c r="AE156"/>
  <c r="AE158"/>
  <c r="AE159"/>
  <c r="AE160"/>
  <c r="AE161"/>
  <c r="AE162"/>
  <c r="AE163"/>
  <c r="AE164"/>
  <c r="AE165"/>
  <c r="AE166"/>
  <c r="AE167"/>
  <c r="AE168"/>
  <c r="AE169"/>
  <c r="AE170"/>
  <c r="AE171"/>
  <c r="AE172"/>
  <c r="AE173"/>
  <c r="AE174"/>
  <c r="AE175"/>
  <c r="AE176"/>
  <c r="AE177"/>
  <c r="AE178"/>
  <c r="AE179"/>
  <c r="AE180"/>
  <c r="AE181"/>
  <c r="AE182"/>
  <c r="AE183"/>
  <c r="AE184"/>
  <c r="AE185"/>
  <c r="AE186"/>
  <c r="AE187"/>
  <c r="AE188"/>
  <c r="AE189"/>
  <c r="AE190"/>
  <c r="AE191"/>
  <c r="AE192"/>
  <c r="AE193"/>
  <c r="AE194"/>
  <c r="AE195"/>
  <c r="AE196"/>
  <c r="AE197"/>
  <c r="AE199"/>
  <c r="AE200"/>
  <c r="AE201"/>
  <c r="AE202"/>
  <c r="AE203"/>
  <c r="AE204"/>
  <c r="AE205"/>
  <c r="AE206"/>
  <c r="AE207"/>
  <c r="AE208"/>
  <c r="AE209"/>
  <c r="AE210"/>
  <c r="AE211"/>
  <c r="AE213"/>
  <c r="AE214"/>
  <c r="AE215"/>
  <c r="AE216"/>
  <c r="AE217"/>
  <c r="AE218"/>
  <c r="AE220"/>
  <c r="AE221"/>
  <c r="AE219" s="1"/>
  <c r="AE222"/>
  <c r="AE223"/>
  <c r="AE224"/>
  <c r="AE225"/>
  <c r="AE226"/>
  <c r="AE228"/>
  <c r="AE227" s="1"/>
  <c r="AE229"/>
  <c r="AE230"/>
  <c r="AE231"/>
  <c r="AE232"/>
  <c r="AE233"/>
  <c r="AE234"/>
  <c r="AE235"/>
  <c r="AE236"/>
  <c r="AE237"/>
  <c r="AE238"/>
  <c r="AE240"/>
  <c r="AE241"/>
  <c r="AE242"/>
  <c r="AE243"/>
  <c r="AE244"/>
  <c r="AE245"/>
  <c r="AE246"/>
  <c r="AE247"/>
  <c r="AE249"/>
  <c r="AE250"/>
  <c r="AE251"/>
  <c r="AE252"/>
  <c r="AE253"/>
  <c r="AE254"/>
  <c r="AE255"/>
  <c r="AE257"/>
  <c r="AE258"/>
  <c r="AE259"/>
  <c r="AE260"/>
  <c r="AE261"/>
  <c r="AE262"/>
  <c r="AE263"/>
  <c r="AE264"/>
  <c r="AE266"/>
  <c r="AE265" s="1"/>
  <c r="AE267"/>
  <c r="AE269"/>
  <c r="AE270"/>
  <c r="AE271"/>
  <c r="AE272"/>
  <c r="AE273"/>
  <c r="AE274"/>
  <c r="AE275"/>
  <c r="AE276"/>
  <c r="AE277"/>
  <c r="AE278"/>
  <c r="AE279"/>
  <c r="AE280"/>
  <c r="AE8"/>
  <c r="AA9"/>
  <c r="AA10"/>
  <c r="AA11"/>
  <c r="AA12"/>
  <c r="AA13"/>
  <c r="AA14"/>
  <c r="AA15"/>
  <c r="AA16"/>
  <c r="AA17"/>
  <c r="AA18"/>
  <c r="AA19"/>
  <c r="AA20"/>
  <c r="AA22"/>
  <c r="AA23"/>
  <c r="AA24"/>
  <c r="AA25"/>
  <c r="AA26"/>
  <c r="AA27"/>
  <c r="AA29"/>
  <c r="AA28" s="1"/>
  <c r="AA30"/>
  <c r="AA31"/>
  <c r="AA32"/>
  <c r="AA33"/>
  <c r="AA34"/>
  <c r="AA35"/>
  <c r="AA37"/>
  <c r="AA38"/>
  <c r="AA39"/>
  <c r="AA40"/>
  <c r="AA41"/>
  <c r="AA42"/>
  <c r="AA43"/>
  <c r="AA45"/>
  <c r="AA46"/>
  <c r="AA44" s="1"/>
  <c r="AA47"/>
  <c r="AA48"/>
  <c r="AA49"/>
  <c r="AA50"/>
  <c r="AA51"/>
  <c r="AA53"/>
  <c r="AA54"/>
  <c r="AA55"/>
  <c r="AA56"/>
  <c r="AA57"/>
  <c r="AA58"/>
  <c r="AA60"/>
  <c r="AA59" s="1"/>
  <c r="AA61"/>
  <c r="AA62"/>
  <c r="AA63"/>
  <c r="AA64"/>
  <c r="AA65"/>
  <c r="AA66"/>
  <c r="AA67"/>
  <c r="AA68"/>
  <c r="AA69"/>
  <c r="AA70"/>
  <c r="AA71"/>
  <c r="AA72"/>
  <c r="AA74"/>
  <c r="AA75"/>
  <c r="AA76"/>
  <c r="AA77"/>
  <c r="AA78"/>
  <c r="AA79"/>
  <c r="AA80"/>
  <c r="AA81"/>
  <c r="AA82"/>
  <c r="AA83"/>
  <c r="AA84"/>
  <c r="AA85"/>
  <c r="AA86"/>
  <c r="AA87"/>
  <c r="AA89"/>
  <c r="AA90"/>
  <c r="AA88" s="1"/>
  <c r="AA91"/>
  <c r="AA92"/>
  <c r="AA93"/>
  <c r="AA94"/>
  <c r="AA95"/>
  <c r="AA96"/>
  <c r="AA97"/>
  <c r="AA98"/>
  <c r="AA100"/>
  <c r="AA101"/>
  <c r="AA102"/>
  <c r="AA103"/>
  <c r="AA104"/>
  <c r="AA105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2"/>
  <c r="AA133"/>
  <c r="AA131" s="1"/>
  <c r="AA134"/>
  <c r="AA135"/>
  <c r="AA136"/>
  <c r="AA137"/>
  <c r="AA138"/>
  <c r="AA140"/>
  <c r="AA139" s="1"/>
  <c r="AA141"/>
  <c r="AA143"/>
  <c r="AA142" s="1"/>
  <c r="AA144"/>
  <c r="AA145"/>
  <c r="AA146"/>
  <c r="AA147"/>
  <c r="AA149"/>
  <c r="AA150"/>
  <c r="AA151"/>
  <c r="AA152"/>
  <c r="AA148" s="1"/>
  <c r="AA153"/>
  <c r="AA154"/>
  <c r="AA155"/>
  <c r="AA156"/>
  <c r="AA158"/>
  <c r="AA159"/>
  <c r="AA160"/>
  <c r="AA161"/>
  <c r="AA157" s="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9"/>
  <c r="AA200"/>
  <c r="AA201"/>
  <c r="AA202"/>
  <c r="AA198" s="1"/>
  <c r="AA203"/>
  <c r="AA204"/>
  <c r="AA205"/>
  <c r="AA206"/>
  <c r="AA207"/>
  <c r="AA208"/>
  <c r="AA209"/>
  <c r="AA210"/>
  <c r="AA211"/>
  <c r="AA213"/>
  <c r="AA214"/>
  <c r="AA215"/>
  <c r="AA216"/>
  <c r="AA217"/>
  <c r="AA218"/>
  <c r="AA220"/>
  <c r="AA219" s="1"/>
  <c r="AA221"/>
  <c r="AA222"/>
  <c r="AA223"/>
  <c r="AA224"/>
  <c r="AA225"/>
  <c r="AA226"/>
  <c r="AA228"/>
  <c r="AA229"/>
  <c r="AA227" s="1"/>
  <c r="AA230"/>
  <c r="AA231"/>
  <c r="AA232"/>
  <c r="AA233"/>
  <c r="AA234"/>
  <c r="AA235"/>
  <c r="AA236"/>
  <c r="AA237"/>
  <c r="AA238"/>
  <c r="AA240"/>
  <c r="AA241"/>
  <c r="AA242"/>
  <c r="AA243"/>
  <c r="AA244"/>
  <c r="AA245"/>
  <c r="AA246"/>
  <c r="AA247"/>
  <c r="AA249"/>
  <c r="AA250"/>
  <c r="AA251"/>
  <c r="AA252"/>
  <c r="AA253"/>
  <c r="AA254"/>
  <c r="AA255"/>
  <c r="AA257"/>
  <c r="AA258"/>
  <c r="AA259"/>
  <c r="AA260"/>
  <c r="AA261"/>
  <c r="AA262"/>
  <c r="AA263"/>
  <c r="AA264"/>
  <c r="AA266"/>
  <c r="AA267"/>
  <c r="AA269"/>
  <c r="AA270"/>
  <c r="AA271"/>
  <c r="AA272"/>
  <c r="AA273"/>
  <c r="AA274"/>
  <c r="AA275"/>
  <c r="AA276"/>
  <c r="AA277"/>
  <c r="AA278"/>
  <c r="AA279"/>
  <c r="AA280"/>
  <c r="AA8"/>
  <c r="W9"/>
  <c r="W10"/>
  <c r="W11"/>
  <c r="W12"/>
  <c r="W13"/>
  <c r="W14"/>
  <c r="W15"/>
  <c r="W16"/>
  <c r="W17"/>
  <c r="W18"/>
  <c r="W19"/>
  <c r="W20"/>
  <c r="W22"/>
  <c r="W21" s="1"/>
  <c r="W23"/>
  <c r="W24"/>
  <c r="W25"/>
  <c r="W26"/>
  <c r="W27"/>
  <c r="W29"/>
  <c r="W28" s="1"/>
  <c r="W30"/>
  <c r="W31"/>
  <c r="W32"/>
  <c r="W33"/>
  <c r="W34"/>
  <c r="W35"/>
  <c r="W37"/>
  <c r="W38"/>
  <c r="W39"/>
  <c r="W40"/>
  <c r="W41"/>
  <c r="W42"/>
  <c r="W43"/>
  <c r="W45"/>
  <c r="W44" s="1"/>
  <c r="W46"/>
  <c r="W47"/>
  <c r="W48"/>
  <c r="W49"/>
  <c r="W50"/>
  <c r="W51"/>
  <c r="W53"/>
  <c r="W54"/>
  <c r="W55"/>
  <c r="W56"/>
  <c r="W57"/>
  <c r="W58"/>
  <c r="W60"/>
  <c r="W61"/>
  <c r="W62"/>
  <c r="W63"/>
  <c r="W64"/>
  <c r="W65"/>
  <c r="W66"/>
  <c r="W67"/>
  <c r="W68"/>
  <c r="W69"/>
  <c r="W70"/>
  <c r="W71"/>
  <c r="W72"/>
  <c r="W74"/>
  <c r="W75"/>
  <c r="W76"/>
  <c r="W77"/>
  <c r="W78"/>
  <c r="W79"/>
  <c r="W80"/>
  <c r="W81"/>
  <c r="W82"/>
  <c r="W83"/>
  <c r="W84"/>
  <c r="W85"/>
  <c r="W86"/>
  <c r="W87"/>
  <c r="W89"/>
  <c r="W88" s="1"/>
  <c r="W90"/>
  <c r="W91"/>
  <c r="W92"/>
  <c r="W93"/>
  <c r="W94"/>
  <c r="W95"/>
  <c r="W96"/>
  <c r="W97"/>
  <c r="W98"/>
  <c r="W100"/>
  <c r="W99" s="1"/>
  <c r="W101"/>
  <c r="W102"/>
  <c r="W103"/>
  <c r="W104"/>
  <c r="W105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2"/>
  <c r="W131" s="1"/>
  <c r="W133"/>
  <c r="W134"/>
  <c r="W135"/>
  <c r="W136"/>
  <c r="W137"/>
  <c r="W138"/>
  <c r="W140"/>
  <c r="W141"/>
  <c r="W139" s="1"/>
  <c r="W143"/>
  <c r="W144"/>
  <c r="W145"/>
  <c r="W146"/>
  <c r="W147"/>
  <c r="W149"/>
  <c r="W150"/>
  <c r="W151"/>
  <c r="W148" s="1"/>
  <c r="W152"/>
  <c r="W153"/>
  <c r="W154"/>
  <c r="W155"/>
  <c r="W156"/>
  <c r="W158"/>
  <c r="W159"/>
  <c r="W160"/>
  <c r="W157" s="1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9"/>
  <c r="W200"/>
  <c r="W201"/>
  <c r="W198" s="1"/>
  <c r="W202"/>
  <c r="W203"/>
  <c r="W204"/>
  <c r="W205"/>
  <c r="W206"/>
  <c r="W207"/>
  <c r="W208"/>
  <c r="W209"/>
  <c r="W210"/>
  <c r="W211"/>
  <c r="W213"/>
  <c r="W214"/>
  <c r="W215"/>
  <c r="W216"/>
  <c r="W217"/>
  <c r="W218"/>
  <c r="W220"/>
  <c r="W221"/>
  <c r="W222"/>
  <c r="W223"/>
  <c r="W224"/>
  <c r="W225"/>
  <c r="W226"/>
  <c r="W228"/>
  <c r="W227" s="1"/>
  <c r="W229"/>
  <c r="W230"/>
  <c r="W231"/>
  <c r="W232"/>
  <c r="W233"/>
  <c r="W234"/>
  <c r="W235"/>
  <c r="W236"/>
  <c r="W237"/>
  <c r="W238"/>
  <c r="W240"/>
  <c r="W241"/>
  <c r="W242"/>
  <c r="W243"/>
  <c r="W244"/>
  <c r="W245"/>
  <c r="W246"/>
  <c r="W247"/>
  <c r="W249"/>
  <c r="W250"/>
  <c r="W251"/>
  <c r="W252"/>
  <c r="W253"/>
  <c r="W254"/>
  <c r="W255"/>
  <c r="W257"/>
  <c r="W258"/>
  <c r="W259"/>
  <c r="W260"/>
  <c r="W261"/>
  <c r="W262"/>
  <c r="W263"/>
  <c r="W264"/>
  <c r="W266"/>
  <c r="W267"/>
  <c r="W269"/>
  <c r="W270"/>
  <c r="W271"/>
  <c r="W272"/>
  <c r="W273"/>
  <c r="W274"/>
  <c r="W275"/>
  <c r="W276"/>
  <c r="W277"/>
  <c r="W278"/>
  <c r="W279"/>
  <c r="W280"/>
  <c r="W8"/>
  <c r="R9"/>
  <c r="R10"/>
  <c r="R11"/>
  <c r="R12"/>
  <c r="R13"/>
  <c r="R14"/>
  <c r="R15"/>
  <c r="R16"/>
  <c r="R17"/>
  <c r="R18"/>
  <c r="R19"/>
  <c r="R20"/>
  <c r="R22"/>
  <c r="R23"/>
  <c r="R24"/>
  <c r="R25"/>
  <c r="R26"/>
  <c r="R27"/>
  <c r="R29"/>
  <c r="R30"/>
  <c r="R31"/>
  <c r="R32"/>
  <c r="R33"/>
  <c r="R34"/>
  <c r="R35"/>
  <c r="R37"/>
  <c r="R38"/>
  <c r="R39"/>
  <c r="R40"/>
  <c r="R41"/>
  <c r="R42"/>
  <c r="R43"/>
  <c r="R45"/>
  <c r="R46"/>
  <c r="R47"/>
  <c r="R48"/>
  <c r="R49"/>
  <c r="R50"/>
  <c r="R51"/>
  <c r="R53"/>
  <c r="R54"/>
  <c r="R55"/>
  <c r="R56"/>
  <c r="R57"/>
  <c r="R58"/>
  <c r="R60"/>
  <c r="R61"/>
  <c r="R62"/>
  <c r="R63"/>
  <c r="R64"/>
  <c r="R65"/>
  <c r="R66"/>
  <c r="R67"/>
  <c r="R68"/>
  <c r="R69"/>
  <c r="R70"/>
  <c r="R71"/>
  <c r="R72"/>
  <c r="R74"/>
  <c r="R75"/>
  <c r="R76"/>
  <c r="R77"/>
  <c r="R78"/>
  <c r="R79"/>
  <c r="R80"/>
  <c r="R81"/>
  <c r="R82"/>
  <c r="R83"/>
  <c r="R84"/>
  <c r="R85"/>
  <c r="R86"/>
  <c r="R87"/>
  <c r="R89"/>
  <c r="R90"/>
  <c r="R91"/>
  <c r="R92"/>
  <c r="R93"/>
  <c r="R94"/>
  <c r="R95"/>
  <c r="R96"/>
  <c r="R97"/>
  <c r="R98"/>
  <c r="R100"/>
  <c r="R101"/>
  <c r="R102"/>
  <c r="R103"/>
  <c r="R104"/>
  <c r="R105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2"/>
  <c r="R133"/>
  <c r="R134"/>
  <c r="R135"/>
  <c r="R136"/>
  <c r="R137"/>
  <c r="R138"/>
  <c r="R140"/>
  <c r="R139" s="1"/>
  <c r="R141"/>
  <c r="R143"/>
  <c r="R144"/>
  <c r="R145"/>
  <c r="R146"/>
  <c r="R147"/>
  <c r="R149"/>
  <c r="R150"/>
  <c r="R151"/>
  <c r="R152"/>
  <c r="R153"/>
  <c r="R154"/>
  <c r="R155"/>
  <c r="R156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9"/>
  <c r="R200"/>
  <c r="R201"/>
  <c r="R202"/>
  <c r="R203"/>
  <c r="R204"/>
  <c r="R205"/>
  <c r="R206"/>
  <c r="R207"/>
  <c r="R208"/>
  <c r="R209"/>
  <c r="R210"/>
  <c r="R211"/>
  <c r="R213"/>
  <c r="R214"/>
  <c r="R215"/>
  <c r="R216"/>
  <c r="R217"/>
  <c r="R218"/>
  <c r="R220"/>
  <c r="R221"/>
  <c r="R222"/>
  <c r="R223"/>
  <c r="R224"/>
  <c r="R225"/>
  <c r="R226"/>
  <c r="R228"/>
  <c r="R227" s="1"/>
  <c r="R229"/>
  <c r="R230"/>
  <c r="R231"/>
  <c r="R232"/>
  <c r="R233"/>
  <c r="R234"/>
  <c r="R235"/>
  <c r="R236"/>
  <c r="R237"/>
  <c r="R238"/>
  <c r="R240"/>
  <c r="R241"/>
  <c r="R242"/>
  <c r="R243"/>
  <c r="R244"/>
  <c r="R245"/>
  <c r="R246"/>
  <c r="R247"/>
  <c r="R249"/>
  <c r="R250"/>
  <c r="R251"/>
  <c r="R252"/>
  <c r="R253"/>
  <c r="R254"/>
  <c r="R255"/>
  <c r="R257"/>
  <c r="R258"/>
  <c r="R259"/>
  <c r="R260"/>
  <c r="R261"/>
  <c r="R262"/>
  <c r="R263"/>
  <c r="R264"/>
  <c r="R266"/>
  <c r="R267"/>
  <c r="R269"/>
  <c r="R270"/>
  <c r="R271"/>
  <c r="R272"/>
  <c r="R273"/>
  <c r="R274"/>
  <c r="R275"/>
  <c r="R276"/>
  <c r="R277"/>
  <c r="R278"/>
  <c r="R279"/>
  <c r="R280"/>
  <c r="R8"/>
  <c r="N9"/>
  <c r="N10"/>
  <c r="M10" s="1"/>
  <c r="N11"/>
  <c r="N12"/>
  <c r="N13"/>
  <c r="N14"/>
  <c r="N15"/>
  <c r="N16"/>
  <c r="N17"/>
  <c r="M17" s="1"/>
  <c r="M18"/>
  <c r="N19"/>
  <c r="N20"/>
  <c r="N22"/>
  <c r="N23"/>
  <c r="M23" s="1"/>
  <c r="N24"/>
  <c r="N25"/>
  <c r="N26"/>
  <c r="N27"/>
  <c r="M27" s="1"/>
  <c r="N29"/>
  <c r="N30"/>
  <c r="N31"/>
  <c r="N32"/>
  <c r="N33"/>
  <c r="M33" s="1"/>
  <c r="N34"/>
  <c r="N35"/>
  <c r="N37"/>
  <c r="N36" s="1"/>
  <c r="N38"/>
  <c r="N39"/>
  <c r="N40"/>
  <c r="N41"/>
  <c r="M41" s="1"/>
  <c r="N42"/>
  <c r="M42" s="1"/>
  <c r="N43"/>
  <c r="N45"/>
  <c r="N46"/>
  <c r="M46" s="1"/>
  <c r="N47"/>
  <c r="N48"/>
  <c r="N49"/>
  <c r="N50"/>
  <c r="M50" s="1"/>
  <c r="N51"/>
  <c r="M51" s="1"/>
  <c r="N53"/>
  <c r="N54"/>
  <c r="N55"/>
  <c r="M55" s="1"/>
  <c r="N56"/>
  <c r="N57"/>
  <c r="N58"/>
  <c r="N60"/>
  <c r="N61"/>
  <c r="M61" s="1"/>
  <c r="N62"/>
  <c r="N63"/>
  <c r="N64"/>
  <c r="N65"/>
  <c r="N66"/>
  <c r="N67"/>
  <c r="N68"/>
  <c r="N69"/>
  <c r="M69" s="1"/>
  <c r="N70"/>
  <c r="N71"/>
  <c r="N72"/>
  <c r="N74"/>
  <c r="N75"/>
  <c r="N76"/>
  <c r="N77"/>
  <c r="N78"/>
  <c r="M78" s="1"/>
  <c r="N79"/>
  <c r="N80"/>
  <c r="N81"/>
  <c r="M81" s="1"/>
  <c r="N82"/>
  <c r="N83"/>
  <c r="M83" s="1"/>
  <c r="N84"/>
  <c r="N85"/>
  <c r="M85" s="1"/>
  <c r="N86"/>
  <c r="M86" s="1"/>
  <c r="N87"/>
  <c r="N89"/>
  <c r="N90"/>
  <c r="M90" s="1"/>
  <c r="N91"/>
  <c r="N92"/>
  <c r="N93"/>
  <c r="N94"/>
  <c r="N95"/>
  <c r="M95" s="1"/>
  <c r="N96"/>
  <c r="N97"/>
  <c r="N98"/>
  <c r="M98" s="1"/>
  <c r="N100"/>
  <c r="N101"/>
  <c r="N102"/>
  <c r="N103"/>
  <c r="M103" s="1"/>
  <c r="N104"/>
  <c r="N105"/>
  <c r="N107"/>
  <c r="N108"/>
  <c r="N109"/>
  <c r="N110"/>
  <c r="N111"/>
  <c r="N112"/>
  <c r="N113"/>
  <c r="M113" s="1"/>
  <c r="N114"/>
  <c r="N115"/>
  <c r="N116"/>
  <c r="N117"/>
  <c r="N118"/>
  <c r="N119"/>
  <c r="N120"/>
  <c r="N121"/>
  <c r="M121" s="1"/>
  <c r="N122"/>
  <c r="N123"/>
  <c r="N124"/>
  <c r="N125"/>
  <c r="N126"/>
  <c r="N127"/>
  <c r="N128"/>
  <c r="N129"/>
  <c r="M129" s="1"/>
  <c r="N130"/>
  <c r="N132"/>
  <c r="N133"/>
  <c r="M133" s="1"/>
  <c r="N134"/>
  <c r="N135"/>
  <c r="N136"/>
  <c r="N137"/>
  <c r="M137" s="1"/>
  <c r="N138"/>
  <c r="M138" s="1"/>
  <c r="N140"/>
  <c r="N141"/>
  <c r="N143"/>
  <c r="M143" s="1"/>
  <c r="N144"/>
  <c r="N145"/>
  <c r="N146"/>
  <c r="N147"/>
  <c r="N149"/>
  <c r="N150"/>
  <c r="N151"/>
  <c r="N152"/>
  <c r="N153"/>
  <c r="N154"/>
  <c r="N155"/>
  <c r="N156"/>
  <c r="N158"/>
  <c r="N159"/>
  <c r="N160"/>
  <c r="N161"/>
  <c r="M161" s="1"/>
  <c r="N162"/>
  <c r="N163"/>
  <c r="N164"/>
  <c r="N165"/>
  <c r="N166"/>
  <c r="N167"/>
  <c r="N168"/>
  <c r="N169"/>
  <c r="M169" s="1"/>
  <c r="N170"/>
  <c r="N171"/>
  <c r="N172"/>
  <c r="N173"/>
  <c r="M173" s="1"/>
  <c r="N174"/>
  <c r="M174" s="1"/>
  <c r="N175"/>
  <c r="N176"/>
  <c r="N177"/>
  <c r="M177" s="1"/>
  <c r="N178"/>
  <c r="N179"/>
  <c r="N180"/>
  <c r="N181"/>
  <c r="N182"/>
  <c r="M182" s="1"/>
  <c r="N183"/>
  <c r="N184"/>
  <c r="N185"/>
  <c r="M185" s="1"/>
  <c r="N186"/>
  <c r="N187"/>
  <c r="N188"/>
  <c r="N189"/>
  <c r="M189" s="1"/>
  <c r="N190"/>
  <c r="M190" s="1"/>
  <c r="N191"/>
  <c r="N192"/>
  <c r="N193"/>
  <c r="M193" s="1"/>
  <c r="N194"/>
  <c r="N195"/>
  <c r="N196"/>
  <c r="N197"/>
  <c r="M197" s="1"/>
  <c r="N199"/>
  <c r="N200"/>
  <c r="N201"/>
  <c r="N202"/>
  <c r="M202" s="1"/>
  <c r="N203"/>
  <c r="N204"/>
  <c r="N205"/>
  <c r="N206"/>
  <c r="M206" s="1"/>
  <c r="N207"/>
  <c r="M207" s="1"/>
  <c r="N208"/>
  <c r="N209"/>
  <c r="N210"/>
  <c r="M210" s="1"/>
  <c r="N211"/>
  <c r="N213"/>
  <c r="N214"/>
  <c r="N215"/>
  <c r="N216"/>
  <c r="N217"/>
  <c r="N218"/>
  <c r="N220"/>
  <c r="N221"/>
  <c r="N222"/>
  <c r="N223"/>
  <c r="N224"/>
  <c r="N225"/>
  <c r="M225" s="1"/>
  <c r="N226"/>
  <c r="N228"/>
  <c r="N229"/>
  <c r="M229" s="1"/>
  <c r="N230"/>
  <c r="N231"/>
  <c r="N232"/>
  <c r="N233"/>
  <c r="N234"/>
  <c r="M234" s="1"/>
  <c r="N235"/>
  <c r="N236"/>
  <c r="N237"/>
  <c r="M237" s="1"/>
  <c r="N238"/>
  <c r="N240"/>
  <c r="N241"/>
  <c r="N242"/>
  <c r="M242" s="1"/>
  <c r="N243"/>
  <c r="M243" s="1"/>
  <c r="N244"/>
  <c r="N245"/>
  <c r="N246"/>
  <c r="M246" s="1"/>
  <c r="N247"/>
  <c r="N249"/>
  <c r="N250"/>
  <c r="N251"/>
  <c r="N252"/>
  <c r="N253"/>
  <c r="N254"/>
  <c r="N255"/>
  <c r="M255" s="1"/>
  <c r="N257"/>
  <c r="N258"/>
  <c r="N259"/>
  <c r="N260"/>
  <c r="N261"/>
  <c r="M261" s="1"/>
  <c r="N262"/>
  <c r="N263"/>
  <c r="N264"/>
  <c r="N266"/>
  <c r="N267"/>
  <c r="M267" s="1"/>
  <c r="N269"/>
  <c r="N270"/>
  <c r="M270" s="1"/>
  <c r="N271"/>
  <c r="M271" s="1"/>
  <c r="N272"/>
  <c r="N273"/>
  <c r="N274"/>
  <c r="M274" s="1"/>
  <c r="N275"/>
  <c r="N276"/>
  <c r="N277"/>
  <c r="N278"/>
  <c r="M279"/>
  <c r="N280"/>
  <c r="N8"/>
  <c r="M9"/>
  <c r="M13"/>
  <c r="M14"/>
  <c r="M15"/>
  <c r="M22"/>
  <c r="M26"/>
  <c r="M31"/>
  <c r="M35"/>
  <c r="M45"/>
  <c r="M49"/>
  <c r="M54"/>
  <c r="M58"/>
  <c r="M63"/>
  <c r="M67"/>
  <c r="M70"/>
  <c r="M71"/>
  <c r="M77"/>
  <c r="M89"/>
  <c r="M93"/>
  <c r="M94"/>
  <c r="M97"/>
  <c r="M101"/>
  <c r="M102"/>
  <c r="M107"/>
  <c r="M111"/>
  <c r="M115"/>
  <c r="M118"/>
  <c r="M119"/>
  <c r="M123"/>
  <c r="M127"/>
  <c r="M141"/>
  <c r="M146"/>
  <c r="M147"/>
  <c r="M149"/>
  <c r="M151"/>
  <c r="M155"/>
  <c r="M159"/>
  <c r="M165"/>
  <c r="M166"/>
  <c r="M181"/>
  <c r="M187"/>
  <c r="M191"/>
  <c r="M199"/>
  <c r="M201"/>
  <c r="M205"/>
  <c r="M209"/>
  <c r="M214"/>
  <c r="M215"/>
  <c r="M218"/>
  <c r="M223"/>
  <c r="M226"/>
  <c r="M233"/>
  <c r="M241"/>
  <c r="M245"/>
  <c r="M250"/>
  <c r="M251"/>
  <c r="M254"/>
  <c r="M259"/>
  <c r="M263"/>
  <c r="M269"/>
  <c r="M273"/>
  <c r="M277"/>
  <c r="M278"/>
  <c r="M8"/>
  <c r="AX186"/>
  <c r="AX228"/>
  <c r="AX271"/>
  <c r="H9"/>
  <c r="H10"/>
  <c r="H11"/>
  <c r="H12"/>
  <c r="H13"/>
  <c r="H14"/>
  <c r="H15"/>
  <c r="H16"/>
  <c r="H17"/>
  <c r="H18"/>
  <c r="H19"/>
  <c r="H20"/>
  <c r="H22"/>
  <c r="H21" s="1"/>
  <c r="H23"/>
  <c r="H24"/>
  <c r="H25"/>
  <c r="H26"/>
  <c r="H27"/>
  <c r="H29"/>
  <c r="H30"/>
  <c r="H31"/>
  <c r="H32"/>
  <c r="H33"/>
  <c r="H34"/>
  <c r="H35"/>
  <c r="H37"/>
  <c r="H38"/>
  <c r="H39"/>
  <c r="H40"/>
  <c r="H41"/>
  <c r="H42"/>
  <c r="H43"/>
  <c r="H45"/>
  <c r="H44" s="1"/>
  <c r="H46"/>
  <c r="H47"/>
  <c r="H48"/>
  <c r="H49"/>
  <c r="H50"/>
  <c r="H51"/>
  <c r="H53"/>
  <c r="H54"/>
  <c r="H55"/>
  <c r="H56"/>
  <c r="H57"/>
  <c r="H58"/>
  <c r="H60"/>
  <c r="H61"/>
  <c r="H62"/>
  <c r="H63"/>
  <c r="H64"/>
  <c r="H65"/>
  <c r="H66"/>
  <c r="H67"/>
  <c r="H68"/>
  <c r="H69"/>
  <c r="H70"/>
  <c r="H71"/>
  <c r="H72"/>
  <c r="H74"/>
  <c r="H75"/>
  <c r="H76"/>
  <c r="H77"/>
  <c r="H78"/>
  <c r="H79"/>
  <c r="H80"/>
  <c r="H81"/>
  <c r="H82"/>
  <c r="H83"/>
  <c r="H84"/>
  <c r="H85"/>
  <c r="H86"/>
  <c r="H87"/>
  <c r="H89"/>
  <c r="H90"/>
  <c r="H91"/>
  <c r="H92"/>
  <c r="H93"/>
  <c r="H94"/>
  <c r="H95"/>
  <c r="H96"/>
  <c r="H97"/>
  <c r="H98"/>
  <c r="H100"/>
  <c r="H101"/>
  <c r="H102"/>
  <c r="H103"/>
  <c r="H104"/>
  <c r="H105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2"/>
  <c r="H131" s="1"/>
  <c r="H133"/>
  <c r="H134"/>
  <c r="H135"/>
  <c r="H136"/>
  <c r="H137"/>
  <c r="H138"/>
  <c r="H140"/>
  <c r="H139" s="1"/>
  <c r="H141"/>
  <c r="H143"/>
  <c r="H144"/>
  <c r="H145"/>
  <c r="H146"/>
  <c r="H147"/>
  <c r="H149"/>
  <c r="H150"/>
  <c r="H151"/>
  <c r="H152"/>
  <c r="H153"/>
  <c r="H154"/>
  <c r="H155"/>
  <c r="H156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9"/>
  <c r="H200"/>
  <c r="H201"/>
  <c r="H202"/>
  <c r="H203"/>
  <c r="H204"/>
  <c r="H205"/>
  <c r="H206"/>
  <c r="H207"/>
  <c r="H208"/>
  <c r="H209"/>
  <c r="H210"/>
  <c r="H211"/>
  <c r="H213"/>
  <c r="H214"/>
  <c r="H215"/>
  <c r="H216"/>
  <c r="H217"/>
  <c r="H218"/>
  <c r="H220"/>
  <c r="H221"/>
  <c r="H222"/>
  <c r="H223"/>
  <c r="H224"/>
  <c r="H225"/>
  <c r="H226"/>
  <c r="H228"/>
  <c r="H227" s="1"/>
  <c r="H229"/>
  <c r="H230"/>
  <c r="H231"/>
  <c r="H232"/>
  <c r="H233"/>
  <c r="H234"/>
  <c r="H235"/>
  <c r="H236"/>
  <c r="H237"/>
  <c r="H238"/>
  <c r="H240"/>
  <c r="H241"/>
  <c r="H242"/>
  <c r="H243"/>
  <c r="H244"/>
  <c r="H245"/>
  <c r="H246"/>
  <c r="H247"/>
  <c r="H249"/>
  <c r="H250"/>
  <c r="H251"/>
  <c r="H252"/>
  <c r="H253"/>
  <c r="H254"/>
  <c r="H255"/>
  <c r="H257"/>
  <c r="H258"/>
  <c r="H259"/>
  <c r="H260"/>
  <c r="H261"/>
  <c r="H262"/>
  <c r="H263"/>
  <c r="H264"/>
  <c r="H266"/>
  <c r="H267"/>
  <c r="H269"/>
  <c r="H268" s="1"/>
  <c r="H270"/>
  <c r="H271"/>
  <c r="H272"/>
  <c r="H273"/>
  <c r="H274"/>
  <c r="H275"/>
  <c r="H276"/>
  <c r="H277"/>
  <c r="H278"/>
  <c r="H279"/>
  <c r="H280"/>
  <c r="H8"/>
  <c r="D9"/>
  <c r="D10"/>
  <c r="C10" s="1"/>
  <c r="D11"/>
  <c r="D12"/>
  <c r="D13"/>
  <c r="D14"/>
  <c r="D15"/>
  <c r="D16"/>
  <c r="D17"/>
  <c r="D18"/>
  <c r="C18" s="1"/>
  <c r="D19"/>
  <c r="D20"/>
  <c r="D22"/>
  <c r="D23"/>
  <c r="D24"/>
  <c r="D25"/>
  <c r="D26"/>
  <c r="D27"/>
  <c r="C27" s="1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C51" s="1"/>
  <c r="D52"/>
  <c r="D53"/>
  <c r="D54"/>
  <c r="D55"/>
  <c r="D56"/>
  <c r="D57"/>
  <c r="D58"/>
  <c r="D59"/>
  <c r="D60"/>
  <c r="D61"/>
  <c r="D62"/>
  <c r="D63"/>
  <c r="D64"/>
  <c r="D65"/>
  <c r="D66"/>
  <c r="D67"/>
  <c r="C67" s="1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C91" s="1"/>
  <c r="D92"/>
  <c r="D93"/>
  <c r="D94"/>
  <c r="D95"/>
  <c r="C95" s="1"/>
  <c r="D96"/>
  <c r="D97"/>
  <c r="D98"/>
  <c r="D99"/>
  <c r="D100"/>
  <c r="D101"/>
  <c r="D102"/>
  <c r="D103"/>
  <c r="C103" s="1"/>
  <c r="D104"/>
  <c r="D105"/>
  <c r="D107"/>
  <c r="C107" s="1"/>
  <c r="D108"/>
  <c r="D109"/>
  <c r="C109" s="1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C133" s="1"/>
  <c r="D134"/>
  <c r="D135"/>
  <c r="D136"/>
  <c r="D137"/>
  <c r="D138"/>
  <c r="D139"/>
  <c r="D140"/>
  <c r="D141"/>
  <c r="D143"/>
  <c r="D144"/>
  <c r="D145"/>
  <c r="D146"/>
  <c r="D147"/>
  <c r="C147" s="1"/>
  <c r="D148"/>
  <c r="D149"/>
  <c r="D150"/>
  <c r="D151"/>
  <c r="C151" s="1"/>
  <c r="D152"/>
  <c r="D153"/>
  <c r="D154"/>
  <c r="D155"/>
  <c r="D156"/>
  <c r="D157"/>
  <c r="D158"/>
  <c r="C158" s="1"/>
  <c r="D159"/>
  <c r="D160"/>
  <c r="D161"/>
  <c r="D162"/>
  <c r="D163"/>
  <c r="D164"/>
  <c r="D165"/>
  <c r="D166"/>
  <c r="C166" s="1"/>
  <c r="D167"/>
  <c r="D168"/>
  <c r="D169"/>
  <c r="D170"/>
  <c r="D171"/>
  <c r="D172"/>
  <c r="D173"/>
  <c r="D174"/>
  <c r="C174" s="1"/>
  <c r="D175"/>
  <c r="D176"/>
  <c r="D177"/>
  <c r="D178"/>
  <c r="D179"/>
  <c r="D180"/>
  <c r="D181"/>
  <c r="C181" s="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C207" s="1"/>
  <c r="D208"/>
  <c r="D209"/>
  <c r="D210"/>
  <c r="D211"/>
  <c r="D212"/>
  <c r="D213"/>
  <c r="C213" s="1"/>
  <c r="D214"/>
  <c r="D215"/>
  <c r="D216"/>
  <c r="D217"/>
  <c r="D218"/>
  <c r="D219"/>
  <c r="D220"/>
  <c r="D221"/>
  <c r="D222"/>
  <c r="D223"/>
  <c r="C223" s="1"/>
  <c r="D224"/>
  <c r="D225"/>
  <c r="C225" s="1"/>
  <c r="D226"/>
  <c r="D227"/>
  <c r="D228"/>
  <c r="D229"/>
  <c r="D230"/>
  <c r="D231"/>
  <c r="D232"/>
  <c r="D233"/>
  <c r="C233" s="1"/>
  <c r="D234"/>
  <c r="D235"/>
  <c r="D236"/>
  <c r="D237"/>
  <c r="D238"/>
  <c r="D239"/>
  <c r="D240"/>
  <c r="D241"/>
  <c r="C241" s="1"/>
  <c r="D242"/>
  <c r="D243"/>
  <c r="C243" s="1"/>
  <c r="D244"/>
  <c r="D245"/>
  <c r="D246"/>
  <c r="D247"/>
  <c r="D248"/>
  <c r="D249"/>
  <c r="D250"/>
  <c r="D251"/>
  <c r="C251" s="1"/>
  <c r="D252"/>
  <c r="D253"/>
  <c r="D254"/>
  <c r="D255"/>
  <c r="C255" s="1"/>
  <c r="D256"/>
  <c r="D257"/>
  <c r="C257" s="1"/>
  <c r="D258"/>
  <c r="D259"/>
  <c r="D260"/>
  <c r="D261"/>
  <c r="D262"/>
  <c r="D263"/>
  <c r="C263" s="1"/>
  <c r="D264"/>
  <c r="D265"/>
  <c r="D266"/>
  <c r="D267"/>
  <c r="D268"/>
  <c r="D269"/>
  <c r="C269" s="1"/>
  <c r="D270"/>
  <c r="D271"/>
  <c r="C271" s="1"/>
  <c r="D272"/>
  <c r="D273"/>
  <c r="D274"/>
  <c r="D275"/>
  <c r="D276"/>
  <c r="D277"/>
  <c r="D278"/>
  <c r="C278" s="1"/>
  <c r="D279"/>
  <c r="D280"/>
  <c r="D8"/>
  <c r="C14"/>
  <c r="C15"/>
  <c r="C17"/>
  <c r="C23"/>
  <c r="C33"/>
  <c r="C34"/>
  <c r="C37"/>
  <c r="C41"/>
  <c r="C42"/>
  <c r="C46"/>
  <c r="C49"/>
  <c r="C50"/>
  <c r="C55"/>
  <c r="C61"/>
  <c r="C66"/>
  <c r="C69"/>
  <c r="C77"/>
  <c r="C78"/>
  <c r="C81"/>
  <c r="C85"/>
  <c r="C86"/>
  <c r="C89"/>
  <c r="C90"/>
  <c r="C93"/>
  <c r="C94"/>
  <c r="C98"/>
  <c r="C105"/>
  <c r="C113"/>
  <c r="C121"/>
  <c r="C122"/>
  <c r="C123"/>
  <c r="C129"/>
  <c r="C137"/>
  <c r="C138"/>
  <c r="C143"/>
  <c r="C149"/>
  <c r="C155"/>
  <c r="C161"/>
  <c r="C165"/>
  <c r="C169"/>
  <c r="C173"/>
  <c r="C175"/>
  <c r="C177"/>
  <c r="C182"/>
  <c r="C185"/>
  <c r="C187"/>
  <c r="C189"/>
  <c r="C190"/>
  <c r="C193"/>
  <c r="C197"/>
  <c r="C199"/>
  <c r="C202"/>
  <c r="C206"/>
  <c r="C209"/>
  <c r="C210"/>
  <c r="C214"/>
  <c r="C215"/>
  <c r="C227"/>
  <c r="C229"/>
  <c r="C234"/>
  <c r="C237"/>
  <c r="C242"/>
  <c r="C246"/>
  <c r="C254"/>
  <c r="C259"/>
  <c r="C261"/>
  <c r="C270"/>
  <c r="C274"/>
  <c r="C277"/>
  <c r="C279"/>
  <c r="C8"/>
  <c r="E8" i="5"/>
  <c r="F8"/>
  <c r="G8"/>
  <c r="H8"/>
  <c r="I8"/>
  <c r="J8"/>
  <c r="K8"/>
  <c r="L8"/>
  <c r="M8"/>
  <c r="N8"/>
  <c r="O8"/>
  <c r="P8"/>
  <c r="Q8"/>
  <c r="R8"/>
  <c r="S8"/>
  <c r="T8"/>
  <c r="U8"/>
  <c r="D8"/>
  <c r="C9"/>
  <c r="C10"/>
  <c r="C11"/>
  <c r="C12"/>
  <c r="C13"/>
  <c r="E268" i="4"/>
  <c r="F268"/>
  <c r="G268"/>
  <c r="H268"/>
  <c r="I268"/>
  <c r="J268"/>
  <c r="K268"/>
  <c r="L268"/>
  <c r="M268"/>
  <c r="N268"/>
  <c r="O268"/>
  <c r="P268"/>
  <c r="Q268"/>
  <c r="R268"/>
  <c r="S268"/>
  <c r="T268"/>
  <c r="U268"/>
  <c r="W268"/>
  <c r="X268"/>
  <c r="Y268"/>
  <c r="Z268"/>
  <c r="AB268"/>
  <c r="AC268"/>
  <c r="AD268"/>
  <c r="AE268"/>
  <c r="D268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W265"/>
  <c r="X265"/>
  <c r="Y265"/>
  <c r="Z265"/>
  <c r="AB265"/>
  <c r="AC265"/>
  <c r="AD265"/>
  <c r="AE265"/>
  <c r="D265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W256"/>
  <c r="X256"/>
  <c r="Y256"/>
  <c r="Z256"/>
  <c r="AB256"/>
  <c r="AC256"/>
  <c r="AD256"/>
  <c r="AE256"/>
  <c r="D256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W248"/>
  <c r="X248"/>
  <c r="Y248"/>
  <c r="Z248"/>
  <c r="AB248"/>
  <c r="AC248"/>
  <c r="AD248"/>
  <c r="AE248"/>
  <c r="D248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W239"/>
  <c r="X239"/>
  <c r="Y239"/>
  <c r="Z239"/>
  <c r="AB239"/>
  <c r="AC239"/>
  <c r="AD239"/>
  <c r="AE239"/>
  <c r="D239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W227"/>
  <c r="X227"/>
  <c r="Y227"/>
  <c r="Z227"/>
  <c r="AB227"/>
  <c r="AC227"/>
  <c r="AD227"/>
  <c r="AE227"/>
  <c r="D227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W219"/>
  <c r="X219"/>
  <c r="Y219"/>
  <c r="Z219"/>
  <c r="AB219"/>
  <c r="AC219"/>
  <c r="AD219"/>
  <c r="AE219"/>
  <c r="D219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W212"/>
  <c r="X212"/>
  <c r="Y212"/>
  <c r="Z212"/>
  <c r="AB212"/>
  <c r="AC212"/>
  <c r="AD212"/>
  <c r="AE212"/>
  <c r="D212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W198"/>
  <c r="X198"/>
  <c r="Y198"/>
  <c r="Z198"/>
  <c r="AB198"/>
  <c r="AC198"/>
  <c r="AD198"/>
  <c r="AE198"/>
  <c r="D198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W157"/>
  <c r="X157"/>
  <c r="Y157"/>
  <c r="Z157"/>
  <c r="AB157"/>
  <c r="AC157"/>
  <c r="AD157"/>
  <c r="AE157"/>
  <c r="D157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W148"/>
  <c r="X148"/>
  <c r="Y148"/>
  <c r="Z148"/>
  <c r="AB148"/>
  <c r="AC148"/>
  <c r="AD148"/>
  <c r="AE148"/>
  <c r="D148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W142"/>
  <c r="X142"/>
  <c r="Y142"/>
  <c r="Z142"/>
  <c r="AB142"/>
  <c r="AC142"/>
  <c r="AD142"/>
  <c r="AE142"/>
  <c r="D142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W139"/>
  <c r="X139"/>
  <c r="Y139"/>
  <c r="Z139"/>
  <c r="AB139"/>
  <c r="AC139"/>
  <c r="AD139"/>
  <c r="AE139"/>
  <c r="D139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W131"/>
  <c r="X131"/>
  <c r="Y131"/>
  <c r="Z131"/>
  <c r="AB131"/>
  <c r="AC131"/>
  <c r="AD131"/>
  <c r="AE131"/>
  <c r="D131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W106"/>
  <c r="X106"/>
  <c r="Y106"/>
  <c r="Z106"/>
  <c r="AB106"/>
  <c r="AC106"/>
  <c r="AD106"/>
  <c r="AE106"/>
  <c r="D106"/>
  <c r="E99"/>
  <c r="F99"/>
  <c r="G99"/>
  <c r="H99"/>
  <c r="I99"/>
  <c r="J99"/>
  <c r="K99"/>
  <c r="L99"/>
  <c r="M99"/>
  <c r="N99"/>
  <c r="O99"/>
  <c r="P99"/>
  <c r="Q99"/>
  <c r="R99"/>
  <c r="S99"/>
  <c r="T99"/>
  <c r="U99"/>
  <c r="W99"/>
  <c r="X99"/>
  <c r="Y99"/>
  <c r="Z99"/>
  <c r="AB99"/>
  <c r="AC99"/>
  <c r="AD99"/>
  <c r="AE99"/>
  <c r="D99"/>
  <c r="E88"/>
  <c r="F88"/>
  <c r="G88"/>
  <c r="H88"/>
  <c r="I88"/>
  <c r="J88"/>
  <c r="K88"/>
  <c r="L88"/>
  <c r="M88"/>
  <c r="N88"/>
  <c r="O88"/>
  <c r="P88"/>
  <c r="Q88"/>
  <c r="R88"/>
  <c r="S88"/>
  <c r="T88"/>
  <c r="U88"/>
  <c r="W88"/>
  <c r="X88"/>
  <c r="Y88"/>
  <c r="Z88"/>
  <c r="AB88"/>
  <c r="AC88"/>
  <c r="AD88"/>
  <c r="AE88"/>
  <c r="D88"/>
  <c r="E73"/>
  <c r="F73"/>
  <c r="G73"/>
  <c r="H73"/>
  <c r="I73"/>
  <c r="J73"/>
  <c r="K73"/>
  <c r="L73"/>
  <c r="M73"/>
  <c r="N73"/>
  <c r="O73"/>
  <c r="P73"/>
  <c r="Q73"/>
  <c r="R73"/>
  <c r="S73"/>
  <c r="T73"/>
  <c r="U73"/>
  <c r="W73"/>
  <c r="X73"/>
  <c r="Y73"/>
  <c r="Z73"/>
  <c r="AB73"/>
  <c r="AC73"/>
  <c r="AD73"/>
  <c r="AE73"/>
  <c r="D73"/>
  <c r="E59"/>
  <c r="F59"/>
  <c r="G59"/>
  <c r="H59"/>
  <c r="I59"/>
  <c r="J59"/>
  <c r="K59"/>
  <c r="L59"/>
  <c r="M59"/>
  <c r="N59"/>
  <c r="O59"/>
  <c r="P59"/>
  <c r="Q59"/>
  <c r="R59"/>
  <c r="S59"/>
  <c r="T59"/>
  <c r="U59"/>
  <c r="W59"/>
  <c r="X59"/>
  <c r="Y59"/>
  <c r="Z59"/>
  <c r="AB59"/>
  <c r="AC59"/>
  <c r="AD59"/>
  <c r="AE59"/>
  <c r="D59"/>
  <c r="E52"/>
  <c r="F52"/>
  <c r="G52"/>
  <c r="H52"/>
  <c r="I52"/>
  <c r="J52"/>
  <c r="K52"/>
  <c r="L52"/>
  <c r="M52"/>
  <c r="N52"/>
  <c r="O52"/>
  <c r="P52"/>
  <c r="Q52"/>
  <c r="R52"/>
  <c r="S52"/>
  <c r="T52"/>
  <c r="U52"/>
  <c r="W52"/>
  <c r="X52"/>
  <c r="Y52"/>
  <c r="Z52"/>
  <c r="AB52"/>
  <c r="AC52"/>
  <c r="AD52"/>
  <c r="AE52"/>
  <c r="D52"/>
  <c r="E44"/>
  <c r="F44"/>
  <c r="G44"/>
  <c r="H44"/>
  <c r="I44"/>
  <c r="J44"/>
  <c r="K44"/>
  <c r="L44"/>
  <c r="M44"/>
  <c r="N44"/>
  <c r="O44"/>
  <c r="P44"/>
  <c r="Q44"/>
  <c r="R44"/>
  <c r="S44"/>
  <c r="T44"/>
  <c r="U44"/>
  <c r="W44"/>
  <c r="X44"/>
  <c r="Y44"/>
  <c r="Z44"/>
  <c r="AB44"/>
  <c r="AC44"/>
  <c r="AD44"/>
  <c r="AE44"/>
  <c r="D44"/>
  <c r="E36"/>
  <c r="F36"/>
  <c r="G36"/>
  <c r="H36"/>
  <c r="I36"/>
  <c r="J36"/>
  <c r="K36"/>
  <c r="L36"/>
  <c r="M36"/>
  <c r="N36"/>
  <c r="O36"/>
  <c r="P36"/>
  <c r="Q36"/>
  <c r="R36"/>
  <c r="S36"/>
  <c r="T36"/>
  <c r="U36"/>
  <c r="W36"/>
  <c r="X36"/>
  <c r="Y36"/>
  <c r="Z36"/>
  <c r="AB36"/>
  <c r="AC36"/>
  <c r="AD36"/>
  <c r="AE36"/>
  <c r="D36"/>
  <c r="E28"/>
  <c r="F28"/>
  <c r="G28"/>
  <c r="H28"/>
  <c r="I28"/>
  <c r="J28"/>
  <c r="K28"/>
  <c r="L28"/>
  <c r="M28"/>
  <c r="N28"/>
  <c r="O28"/>
  <c r="P28"/>
  <c r="Q28"/>
  <c r="R28"/>
  <c r="S28"/>
  <c r="T28"/>
  <c r="U28"/>
  <c r="W28"/>
  <c r="X28"/>
  <c r="Y28"/>
  <c r="Z28"/>
  <c r="AB28"/>
  <c r="AC28"/>
  <c r="AD28"/>
  <c r="AE28"/>
  <c r="D28"/>
  <c r="E21"/>
  <c r="E281" s="1"/>
  <c r="F21"/>
  <c r="G21"/>
  <c r="H21"/>
  <c r="I21"/>
  <c r="J21"/>
  <c r="K21"/>
  <c r="L21"/>
  <c r="L281" s="1"/>
  <c r="M21"/>
  <c r="N21"/>
  <c r="O21"/>
  <c r="P21"/>
  <c r="Q21"/>
  <c r="R21"/>
  <c r="S21"/>
  <c r="T21"/>
  <c r="T281" s="1"/>
  <c r="U21"/>
  <c r="W21"/>
  <c r="X21"/>
  <c r="Y21"/>
  <c r="Z21"/>
  <c r="AB21"/>
  <c r="AC21"/>
  <c r="AD21"/>
  <c r="AE21"/>
  <c r="D21"/>
  <c r="AA9"/>
  <c r="AA10"/>
  <c r="AA11"/>
  <c r="AA12"/>
  <c r="AA13"/>
  <c r="AA14"/>
  <c r="AA15"/>
  <c r="AA16"/>
  <c r="AA17"/>
  <c r="AA18"/>
  <c r="AA19"/>
  <c r="AA20"/>
  <c r="AA22"/>
  <c r="AA23"/>
  <c r="AA24"/>
  <c r="AA25"/>
  <c r="AA26"/>
  <c r="AA27"/>
  <c r="AA29"/>
  <c r="AA28" s="1"/>
  <c r="AA30"/>
  <c r="AA31"/>
  <c r="AA32"/>
  <c r="AA33"/>
  <c r="AA34"/>
  <c r="AA35"/>
  <c r="AA37"/>
  <c r="AA36" s="1"/>
  <c r="AA38"/>
  <c r="AA39"/>
  <c r="AA40"/>
  <c r="AA41"/>
  <c r="AA42"/>
  <c r="AA43"/>
  <c r="AA45"/>
  <c r="AA46"/>
  <c r="AA47"/>
  <c r="AA48"/>
  <c r="AA49"/>
  <c r="AA50"/>
  <c r="AA51"/>
  <c r="AA53"/>
  <c r="AA54"/>
  <c r="AA55"/>
  <c r="AA56"/>
  <c r="AA57"/>
  <c r="AA58"/>
  <c r="AA60"/>
  <c r="AA59" s="1"/>
  <c r="AA61"/>
  <c r="AA62"/>
  <c r="AA63"/>
  <c r="AA64"/>
  <c r="AA65"/>
  <c r="AA66"/>
  <c r="AA67"/>
  <c r="AA68"/>
  <c r="AA69"/>
  <c r="AA70"/>
  <c r="AA71"/>
  <c r="AA72"/>
  <c r="AA74"/>
  <c r="AA75"/>
  <c r="AA76"/>
  <c r="AA77"/>
  <c r="AA78"/>
  <c r="AA79"/>
  <c r="AA80"/>
  <c r="AA81"/>
  <c r="AA82"/>
  <c r="AA83"/>
  <c r="AA84"/>
  <c r="AA85"/>
  <c r="AA86"/>
  <c r="AA87"/>
  <c r="AA89"/>
  <c r="AA90"/>
  <c r="AA91"/>
  <c r="AA92"/>
  <c r="AA93"/>
  <c r="AA94"/>
  <c r="AA95"/>
  <c r="AA96"/>
  <c r="AA97"/>
  <c r="AA98"/>
  <c r="AA100"/>
  <c r="AA99" s="1"/>
  <c r="AA101"/>
  <c r="AA102"/>
  <c r="AA103"/>
  <c r="AA104"/>
  <c r="AA105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2"/>
  <c r="AA133"/>
  <c r="AA134"/>
  <c r="AA135"/>
  <c r="AA136"/>
  <c r="AA137"/>
  <c r="AA138"/>
  <c r="AA140"/>
  <c r="AA141"/>
  <c r="AA143"/>
  <c r="AA142" s="1"/>
  <c r="AA144"/>
  <c r="AA145"/>
  <c r="AA146"/>
  <c r="AA147"/>
  <c r="AA149"/>
  <c r="AA150"/>
  <c r="AA151"/>
  <c r="AA152"/>
  <c r="AA153"/>
  <c r="AA154"/>
  <c r="AA155"/>
  <c r="AA156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9"/>
  <c r="AA200"/>
  <c r="AA201"/>
  <c r="AA202"/>
  <c r="AA203"/>
  <c r="AA204"/>
  <c r="AA205"/>
  <c r="AA206"/>
  <c r="AA207"/>
  <c r="AA208"/>
  <c r="AA209"/>
  <c r="AA210"/>
  <c r="AA211"/>
  <c r="AA213"/>
  <c r="AA214"/>
  <c r="AA215"/>
  <c r="AA216"/>
  <c r="AA217"/>
  <c r="AA218"/>
  <c r="AA220"/>
  <c r="AA221"/>
  <c r="AA222"/>
  <c r="AA223"/>
  <c r="AA224"/>
  <c r="AA225"/>
  <c r="AA226"/>
  <c r="AA228"/>
  <c r="AA229"/>
  <c r="AA230"/>
  <c r="AA231"/>
  <c r="AA232"/>
  <c r="AA233"/>
  <c r="AA234"/>
  <c r="AA235"/>
  <c r="AA236"/>
  <c r="AA237"/>
  <c r="AA238"/>
  <c r="AA240"/>
  <c r="AA241"/>
  <c r="AA242"/>
  <c r="AA243"/>
  <c r="AA244"/>
  <c r="AA245"/>
  <c r="AA246"/>
  <c r="AA247"/>
  <c r="AA249"/>
  <c r="AA250"/>
  <c r="AA251"/>
  <c r="AA252"/>
  <c r="AA253"/>
  <c r="AA254"/>
  <c r="AA255"/>
  <c r="AA257"/>
  <c r="AA258"/>
  <c r="AA259"/>
  <c r="AA260"/>
  <c r="AA261"/>
  <c r="AA262"/>
  <c r="AA263"/>
  <c r="AA264"/>
  <c r="AA266"/>
  <c r="AA267"/>
  <c r="AA269"/>
  <c r="AA270"/>
  <c r="AA271"/>
  <c r="AA272"/>
  <c r="AA273"/>
  <c r="AA274"/>
  <c r="AA275"/>
  <c r="AA276"/>
  <c r="AA277"/>
  <c r="AA278"/>
  <c r="AA279"/>
  <c r="AA280"/>
  <c r="AA8"/>
  <c r="V9"/>
  <c r="V10"/>
  <c r="V11"/>
  <c r="V12"/>
  <c r="V13"/>
  <c r="V14"/>
  <c r="V15"/>
  <c r="V16"/>
  <c r="V17"/>
  <c r="V18"/>
  <c r="V19"/>
  <c r="V20"/>
  <c r="V22"/>
  <c r="V21" s="1"/>
  <c r="V23"/>
  <c r="V24"/>
  <c r="V25"/>
  <c r="V26"/>
  <c r="V27"/>
  <c r="V29"/>
  <c r="V28" s="1"/>
  <c r="V30"/>
  <c r="V31"/>
  <c r="V32"/>
  <c r="V33"/>
  <c r="V34"/>
  <c r="V35"/>
  <c r="V37"/>
  <c r="V38"/>
  <c r="V39"/>
  <c r="V40"/>
  <c r="V36" s="1"/>
  <c r="V41"/>
  <c r="V42"/>
  <c r="V43"/>
  <c r="V45"/>
  <c r="V46"/>
  <c r="V47"/>
  <c r="V48"/>
  <c r="V49"/>
  <c r="V50"/>
  <c r="V51"/>
  <c r="V53"/>
  <c r="V54"/>
  <c r="V52" s="1"/>
  <c r="V55"/>
  <c r="V56"/>
  <c r="V57"/>
  <c r="V58"/>
  <c r="V60"/>
  <c r="V59" s="1"/>
  <c r="V61"/>
  <c r="V62"/>
  <c r="V63"/>
  <c r="V64"/>
  <c r="V65"/>
  <c r="V66"/>
  <c r="V67"/>
  <c r="V68"/>
  <c r="V69"/>
  <c r="V70"/>
  <c r="V71"/>
  <c r="V72"/>
  <c r="V74"/>
  <c r="V75"/>
  <c r="V76"/>
  <c r="V73" s="1"/>
  <c r="V77"/>
  <c r="V78"/>
  <c r="V79"/>
  <c r="V80"/>
  <c r="V81"/>
  <c r="V82"/>
  <c r="V83"/>
  <c r="V84"/>
  <c r="V85"/>
  <c r="V86"/>
  <c r="V87"/>
  <c r="V89"/>
  <c r="V88" s="1"/>
  <c r="V90"/>
  <c r="V91"/>
  <c r="V92"/>
  <c r="V93"/>
  <c r="V94"/>
  <c r="V95"/>
  <c r="V96"/>
  <c r="V97"/>
  <c r="V98"/>
  <c r="V100"/>
  <c r="V99" s="1"/>
  <c r="V101"/>
  <c r="V102"/>
  <c r="V103"/>
  <c r="V104"/>
  <c r="V105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2"/>
  <c r="V131" s="1"/>
  <c r="V133"/>
  <c r="V134"/>
  <c r="V135"/>
  <c r="V136"/>
  <c r="V137"/>
  <c r="V138"/>
  <c r="V140"/>
  <c r="V141"/>
  <c r="V139" s="1"/>
  <c r="V143"/>
  <c r="V144"/>
  <c r="V145"/>
  <c r="V146"/>
  <c r="V142" s="1"/>
  <c r="V147"/>
  <c r="V149"/>
  <c r="V150"/>
  <c r="V151"/>
  <c r="V152"/>
  <c r="V153"/>
  <c r="V154"/>
  <c r="V155"/>
  <c r="V156"/>
  <c r="V158"/>
  <c r="V159"/>
  <c r="V160"/>
  <c r="V157" s="1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9"/>
  <c r="V200"/>
  <c r="V201"/>
  <c r="V198" s="1"/>
  <c r="V202"/>
  <c r="V203"/>
  <c r="V204"/>
  <c r="V205"/>
  <c r="V206"/>
  <c r="V207"/>
  <c r="V208"/>
  <c r="V209"/>
  <c r="V210"/>
  <c r="V211"/>
  <c r="V213"/>
  <c r="V214"/>
  <c r="V212" s="1"/>
  <c r="V215"/>
  <c r="V216"/>
  <c r="V217"/>
  <c r="V218"/>
  <c r="V220"/>
  <c r="V219" s="1"/>
  <c r="V221"/>
  <c r="V222"/>
  <c r="V223"/>
  <c r="V224"/>
  <c r="V225"/>
  <c r="V226"/>
  <c r="V228"/>
  <c r="V227" s="1"/>
  <c r="V229"/>
  <c r="V230"/>
  <c r="V231"/>
  <c r="V232"/>
  <c r="V233"/>
  <c r="V234"/>
  <c r="V235"/>
  <c r="V236"/>
  <c r="V237"/>
  <c r="V238"/>
  <c r="V240"/>
  <c r="V241"/>
  <c r="V239" s="1"/>
  <c r="V242"/>
  <c r="V243"/>
  <c r="V244"/>
  <c r="V245"/>
  <c r="V246"/>
  <c r="V247"/>
  <c r="V249"/>
  <c r="V250"/>
  <c r="V251"/>
  <c r="V252"/>
  <c r="V253"/>
  <c r="V254"/>
  <c r="V255"/>
  <c r="V257"/>
  <c r="V258"/>
  <c r="V259"/>
  <c r="V260"/>
  <c r="V261"/>
  <c r="V262"/>
  <c r="V263"/>
  <c r="V264"/>
  <c r="V266"/>
  <c r="V265" s="1"/>
  <c r="V267"/>
  <c r="V269"/>
  <c r="V268" s="1"/>
  <c r="V270"/>
  <c r="V271"/>
  <c r="V272"/>
  <c r="V273"/>
  <c r="V274"/>
  <c r="V275"/>
  <c r="V276"/>
  <c r="V277"/>
  <c r="V278"/>
  <c r="V279"/>
  <c r="V280"/>
  <c r="V8"/>
  <c r="AJ9"/>
  <c r="AJ10"/>
  <c r="AJ11"/>
  <c r="AJ12"/>
  <c r="AJ13"/>
  <c r="AJ14"/>
  <c r="AJ15"/>
  <c r="AJ16"/>
  <c r="AJ17"/>
  <c r="AJ18"/>
  <c r="AJ19"/>
  <c r="AJ20"/>
  <c r="AJ22"/>
  <c r="AJ23"/>
  <c r="AJ24"/>
  <c r="AJ25"/>
  <c r="AJ26"/>
  <c r="AJ27"/>
  <c r="AJ29"/>
  <c r="AJ30"/>
  <c r="AJ31"/>
  <c r="AJ32"/>
  <c r="AJ33"/>
  <c r="AJ34"/>
  <c r="AJ35"/>
  <c r="AJ37"/>
  <c r="AJ38"/>
  <c r="AJ39"/>
  <c r="AJ40"/>
  <c r="AJ41"/>
  <c r="AJ42"/>
  <c r="AJ43"/>
  <c r="AJ45"/>
  <c r="AJ46"/>
  <c r="AJ47"/>
  <c r="AJ48"/>
  <c r="AJ49"/>
  <c r="AJ50"/>
  <c r="AJ51"/>
  <c r="AJ53"/>
  <c r="AJ54"/>
  <c r="AJ55"/>
  <c r="AJ56"/>
  <c r="AJ57"/>
  <c r="AJ58"/>
  <c r="AJ60"/>
  <c r="AJ61"/>
  <c r="AJ62"/>
  <c r="AJ63"/>
  <c r="AJ64"/>
  <c r="AJ65"/>
  <c r="AJ66"/>
  <c r="AJ67"/>
  <c r="AJ68"/>
  <c r="AJ69"/>
  <c r="AJ70"/>
  <c r="AJ71"/>
  <c r="AJ72"/>
  <c r="AJ74"/>
  <c r="AJ75"/>
  <c r="AJ76"/>
  <c r="AJ77"/>
  <c r="AJ78"/>
  <c r="AJ79"/>
  <c r="AJ80"/>
  <c r="AJ81"/>
  <c r="AJ82"/>
  <c r="AJ83"/>
  <c r="AJ84"/>
  <c r="AJ85"/>
  <c r="AJ86"/>
  <c r="AJ87"/>
  <c r="AJ89"/>
  <c r="AJ90"/>
  <c r="AJ91"/>
  <c r="AJ92"/>
  <c r="AJ93"/>
  <c r="AJ94"/>
  <c r="AJ95"/>
  <c r="AJ96"/>
  <c r="AJ97"/>
  <c r="AJ98"/>
  <c r="AJ100"/>
  <c r="AJ101"/>
  <c r="AJ102"/>
  <c r="AJ103"/>
  <c r="AJ104"/>
  <c r="AJ105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2"/>
  <c r="AJ133"/>
  <c r="AJ134"/>
  <c r="AJ135"/>
  <c r="AJ136"/>
  <c r="AJ137"/>
  <c r="AJ138"/>
  <c r="AJ140"/>
  <c r="AJ141"/>
  <c r="AJ143"/>
  <c r="AJ144"/>
  <c r="AJ145"/>
  <c r="AJ146"/>
  <c r="AJ147"/>
  <c r="AJ149"/>
  <c r="AJ150"/>
  <c r="AJ151"/>
  <c r="AJ152"/>
  <c r="AJ153"/>
  <c r="AJ154"/>
  <c r="AJ155"/>
  <c r="AJ156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9"/>
  <c r="AJ200"/>
  <c r="AJ201"/>
  <c r="AJ202"/>
  <c r="AJ203"/>
  <c r="AJ204"/>
  <c r="AJ205"/>
  <c r="AJ206"/>
  <c r="AJ207"/>
  <c r="AJ208"/>
  <c r="AJ209"/>
  <c r="AJ210"/>
  <c r="AJ211"/>
  <c r="AJ213"/>
  <c r="AJ214"/>
  <c r="AJ215"/>
  <c r="AJ216"/>
  <c r="AJ217"/>
  <c r="AJ218"/>
  <c r="AJ220"/>
  <c r="AJ221"/>
  <c r="AJ222"/>
  <c r="AJ223"/>
  <c r="AJ224"/>
  <c r="AJ225"/>
  <c r="AJ226"/>
  <c r="AJ228"/>
  <c r="AJ229"/>
  <c r="AJ230"/>
  <c r="AJ231"/>
  <c r="AJ232"/>
  <c r="AJ233"/>
  <c r="AJ234"/>
  <c r="AJ235"/>
  <c r="AJ236"/>
  <c r="AJ237"/>
  <c r="AJ238"/>
  <c r="AJ240"/>
  <c r="AJ241"/>
  <c r="AJ242"/>
  <c r="AJ243"/>
  <c r="AJ244"/>
  <c r="AJ245"/>
  <c r="AJ246"/>
  <c r="AJ247"/>
  <c r="AJ249"/>
  <c r="AJ250"/>
  <c r="AJ251"/>
  <c r="AJ252"/>
  <c r="AJ253"/>
  <c r="AJ254"/>
  <c r="AJ255"/>
  <c r="AJ257"/>
  <c r="AJ258"/>
  <c r="AJ259"/>
  <c r="AJ260"/>
  <c r="AJ261"/>
  <c r="AJ262"/>
  <c r="AJ263"/>
  <c r="AJ264"/>
  <c r="AJ266"/>
  <c r="AJ267"/>
  <c r="AJ269"/>
  <c r="AJ270"/>
  <c r="AJ271"/>
  <c r="AJ272"/>
  <c r="AJ273"/>
  <c r="AJ274"/>
  <c r="AJ275"/>
  <c r="AJ276"/>
  <c r="AJ277"/>
  <c r="AJ278"/>
  <c r="AJ279"/>
  <c r="AJ280"/>
  <c r="AI9"/>
  <c r="AI10"/>
  <c r="AI11"/>
  <c r="AI12"/>
  <c r="AI13"/>
  <c r="AI14"/>
  <c r="AI15"/>
  <c r="AI16"/>
  <c r="AI17"/>
  <c r="AI18"/>
  <c r="AI19"/>
  <c r="AI20"/>
  <c r="AI22"/>
  <c r="AI23"/>
  <c r="AI24"/>
  <c r="AI25"/>
  <c r="AI26"/>
  <c r="AI27"/>
  <c r="AI29"/>
  <c r="AI30"/>
  <c r="AI31"/>
  <c r="AI32"/>
  <c r="AI33"/>
  <c r="AI34"/>
  <c r="AI35"/>
  <c r="AI37"/>
  <c r="AI38"/>
  <c r="AI39"/>
  <c r="AI40"/>
  <c r="AI41"/>
  <c r="AI42"/>
  <c r="AI43"/>
  <c r="AI45"/>
  <c r="AI46"/>
  <c r="AI47"/>
  <c r="AI48"/>
  <c r="AI49"/>
  <c r="AI50"/>
  <c r="AI51"/>
  <c r="AI53"/>
  <c r="AI54"/>
  <c r="AI55"/>
  <c r="AI56"/>
  <c r="AI57"/>
  <c r="AI58"/>
  <c r="AI60"/>
  <c r="AI61"/>
  <c r="AI62"/>
  <c r="AI63"/>
  <c r="AI64"/>
  <c r="AI65"/>
  <c r="AI66"/>
  <c r="AI67"/>
  <c r="AI68"/>
  <c r="AI69"/>
  <c r="AI70"/>
  <c r="AI71"/>
  <c r="AI72"/>
  <c r="AI74"/>
  <c r="AI75"/>
  <c r="AI76"/>
  <c r="AI77"/>
  <c r="AI78"/>
  <c r="AI79"/>
  <c r="AI80"/>
  <c r="AI81"/>
  <c r="AI82"/>
  <c r="AI83"/>
  <c r="AI84"/>
  <c r="AI85"/>
  <c r="AI86"/>
  <c r="AI87"/>
  <c r="AI89"/>
  <c r="AI90"/>
  <c r="AI91"/>
  <c r="AI92"/>
  <c r="AI93"/>
  <c r="AI94"/>
  <c r="AI95"/>
  <c r="AI96"/>
  <c r="AI97"/>
  <c r="AI98"/>
  <c r="AI100"/>
  <c r="AI101"/>
  <c r="AI102"/>
  <c r="AI103"/>
  <c r="AI104"/>
  <c r="AI105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2"/>
  <c r="AI133"/>
  <c r="AI134"/>
  <c r="AI135"/>
  <c r="AI136"/>
  <c r="AI137"/>
  <c r="AI138"/>
  <c r="AI140"/>
  <c r="AI141"/>
  <c r="AI143"/>
  <c r="AI144"/>
  <c r="AI145"/>
  <c r="AI146"/>
  <c r="AI147"/>
  <c r="AI149"/>
  <c r="AI150"/>
  <c r="AI151"/>
  <c r="AI152"/>
  <c r="AI153"/>
  <c r="AI154"/>
  <c r="AI155"/>
  <c r="AI156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9"/>
  <c r="AI200"/>
  <c r="AI201"/>
  <c r="AI202"/>
  <c r="AI203"/>
  <c r="AI204"/>
  <c r="AI205"/>
  <c r="AI206"/>
  <c r="AI207"/>
  <c r="AI208"/>
  <c r="AI209"/>
  <c r="AI210"/>
  <c r="AI211"/>
  <c r="AI213"/>
  <c r="AI214"/>
  <c r="AI215"/>
  <c r="AI216"/>
  <c r="AI217"/>
  <c r="AI218"/>
  <c r="AI220"/>
  <c r="AI221"/>
  <c r="AI222"/>
  <c r="AI223"/>
  <c r="AI224"/>
  <c r="AI225"/>
  <c r="AI226"/>
  <c r="AI228"/>
  <c r="AI229"/>
  <c r="AI230"/>
  <c r="AI231"/>
  <c r="AI232"/>
  <c r="AI233"/>
  <c r="AI234"/>
  <c r="AI235"/>
  <c r="AI236"/>
  <c r="AI237"/>
  <c r="AI238"/>
  <c r="AI240"/>
  <c r="AI241"/>
  <c r="AI242"/>
  <c r="AI243"/>
  <c r="AI244"/>
  <c r="AI245"/>
  <c r="AI246"/>
  <c r="AI247"/>
  <c r="AI249"/>
  <c r="AI250"/>
  <c r="AI251"/>
  <c r="AI252"/>
  <c r="AI253"/>
  <c r="AI254"/>
  <c r="AI255"/>
  <c r="AI257"/>
  <c r="AI258"/>
  <c r="AI259"/>
  <c r="AI260"/>
  <c r="AI261"/>
  <c r="AI262"/>
  <c r="AI263"/>
  <c r="AI264"/>
  <c r="AI266"/>
  <c r="AI267"/>
  <c r="AI269"/>
  <c r="AI270"/>
  <c r="AI271"/>
  <c r="AI272"/>
  <c r="AI273"/>
  <c r="AI274"/>
  <c r="AI275"/>
  <c r="AI276"/>
  <c r="AI277"/>
  <c r="AI278"/>
  <c r="AI279"/>
  <c r="AI280"/>
  <c r="AH9"/>
  <c r="AH10"/>
  <c r="AH11"/>
  <c r="AH12"/>
  <c r="AH13"/>
  <c r="AH14"/>
  <c r="AH15"/>
  <c r="AH16"/>
  <c r="AH17"/>
  <c r="AH18"/>
  <c r="AH19"/>
  <c r="AH20"/>
  <c r="AH22"/>
  <c r="AH23"/>
  <c r="AH24"/>
  <c r="AH25"/>
  <c r="AH26"/>
  <c r="AH27"/>
  <c r="AH29"/>
  <c r="AH30"/>
  <c r="AH31"/>
  <c r="AH32"/>
  <c r="AH33"/>
  <c r="AH34"/>
  <c r="AH35"/>
  <c r="AH37"/>
  <c r="AH38"/>
  <c r="AH39"/>
  <c r="AH40"/>
  <c r="AH41"/>
  <c r="AH42"/>
  <c r="AH43"/>
  <c r="AH45"/>
  <c r="AH46"/>
  <c r="AH47"/>
  <c r="AH48"/>
  <c r="AH49"/>
  <c r="AH50"/>
  <c r="AH51"/>
  <c r="AH53"/>
  <c r="AH54"/>
  <c r="AH55"/>
  <c r="AH56"/>
  <c r="AH57"/>
  <c r="AH58"/>
  <c r="AH60"/>
  <c r="AH61"/>
  <c r="AH62"/>
  <c r="AH63"/>
  <c r="AH64"/>
  <c r="AH65"/>
  <c r="AH66"/>
  <c r="AH67"/>
  <c r="AH68"/>
  <c r="AH69"/>
  <c r="AH70"/>
  <c r="AH71"/>
  <c r="AH72"/>
  <c r="AH74"/>
  <c r="AH75"/>
  <c r="AH76"/>
  <c r="AH77"/>
  <c r="AH78"/>
  <c r="AH79"/>
  <c r="AH80"/>
  <c r="AH81"/>
  <c r="AH82"/>
  <c r="AH83"/>
  <c r="AH84"/>
  <c r="AH85"/>
  <c r="AH86"/>
  <c r="AH87"/>
  <c r="AH89"/>
  <c r="AH90"/>
  <c r="AH91"/>
  <c r="AH92"/>
  <c r="AH93"/>
  <c r="AH94"/>
  <c r="AH95"/>
  <c r="AH96"/>
  <c r="AH97"/>
  <c r="AH98"/>
  <c r="AH100"/>
  <c r="AH101"/>
  <c r="AH102"/>
  <c r="AH103"/>
  <c r="AH104"/>
  <c r="AH105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2"/>
  <c r="AH133"/>
  <c r="AH134"/>
  <c r="AH135"/>
  <c r="AH136"/>
  <c r="AH137"/>
  <c r="AH138"/>
  <c r="AH140"/>
  <c r="AH141"/>
  <c r="AH143"/>
  <c r="AH144"/>
  <c r="AH145"/>
  <c r="AH146"/>
  <c r="AH147"/>
  <c r="AH149"/>
  <c r="AH150"/>
  <c r="AH151"/>
  <c r="AH152"/>
  <c r="AH153"/>
  <c r="AH154"/>
  <c r="AH155"/>
  <c r="AH156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9"/>
  <c r="AH200"/>
  <c r="AH201"/>
  <c r="AH202"/>
  <c r="AH203"/>
  <c r="AH204"/>
  <c r="AH205"/>
  <c r="AH206"/>
  <c r="AH207"/>
  <c r="AH208"/>
  <c r="AH209"/>
  <c r="AH210"/>
  <c r="AH211"/>
  <c r="AH213"/>
  <c r="AH214"/>
  <c r="AH215"/>
  <c r="AH216"/>
  <c r="AH217"/>
  <c r="AH218"/>
  <c r="AH220"/>
  <c r="AH221"/>
  <c r="AH222"/>
  <c r="AH223"/>
  <c r="AH224"/>
  <c r="AH225"/>
  <c r="AH226"/>
  <c r="AH228"/>
  <c r="AH229"/>
  <c r="AH230"/>
  <c r="AH231"/>
  <c r="AH232"/>
  <c r="AH233"/>
  <c r="AH234"/>
  <c r="AH235"/>
  <c r="AH236"/>
  <c r="AH237"/>
  <c r="AH238"/>
  <c r="AH240"/>
  <c r="AH241"/>
  <c r="AH242"/>
  <c r="AH243"/>
  <c r="AH244"/>
  <c r="AH245"/>
  <c r="AH246"/>
  <c r="AH247"/>
  <c r="AH249"/>
  <c r="AH250"/>
  <c r="AH251"/>
  <c r="AH252"/>
  <c r="AH253"/>
  <c r="AH254"/>
  <c r="AH255"/>
  <c r="AH257"/>
  <c r="AH258"/>
  <c r="AH259"/>
  <c r="AH260"/>
  <c r="AH261"/>
  <c r="AH262"/>
  <c r="AH263"/>
  <c r="AH264"/>
  <c r="AH266"/>
  <c r="AH267"/>
  <c r="AH269"/>
  <c r="AH270"/>
  <c r="AH271"/>
  <c r="AH272"/>
  <c r="AH273"/>
  <c r="AH274"/>
  <c r="AH275"/>
  <c r="AH276"/>
  <c r="AH277"/>
  <c r="AH278"/>
  <c r="AH279"/>
  <c r="AH280"/>
  <c r="AH8"/>
  <c r="AI8"/>
  <c r="AJ8"/>
  <c r="AG9"/>
  <c r="AG10"/>
  <c r="AG11"/>
  <c r="AG12"/>
  <c r="AG13"/>
  <c r="AG14"/>
  <c r="AG15"/>
  <c r="AG16"/>
  <c r="AG17"/>
  <c r="AG18"/>
  <c r="AG19"/>
  <c r="AG20"/>
  <c r="AG22"/>
  <c r="AG23"/>
  <c r="AG24"/>
  <c r="AG25"/>
  <c r="AG26"/>
  <c r="AG27"/>
  <c r="AG29"/>
  <c r="AG30"/>
  <c r="AG31"/>
  <c r="AG32"/>
  <c r="AG33"/>
  <c r="AG34"/>
  <c r="AG35"/>
  <c r="AG37"/>
  <c r="AG38"/>
  <c r="AG39"/>
  <c r="AG40"/>
  <c r="AG41"/>
  <c r="AG42"/>
  <c r="AG43"/>
  <c r="AG45"/>
  <c r="AG46"/>
  <c r="AG47"/>
  <c r="AG48"/>
  <c r="AG49"/>
  <c r="AG50"/>
  <c r="AG51"/>
  <c r="AG53"/>
  <c r="AG54"/>
  <c r="AG55"/>
  <c r="AG56"/>
  <c r="AG57"/>
  <c r="AG58"/>
  <c r="AG60"/>
  <c r="AG61"/>
  <c r="AG62"/>
  <c r="AG63"/>
  <c r="AG64"/>
  <c r="AG65"/>
  <c r="AG66"/>
  <c r="AG67"/>
  <c r="AG68"/>
  <c r="AG69"/>
  <c r="AG70"/>
  <c r="AG71"/>
  <c r="AG72"/>
  <c r="AG74"/>
  <c r="AG75"/>
  <c r="AG76"/>
  <c r="AG77"/>
  <c r="AG78"/>
  <c r="AG79"/>
  <c r="AG80"/>
  <c r="AG81"/>
  <c r="AG82"/>
  <c r="AG83"/>
  <c r="AG84"/>
  <c r="AG85"/>
  <c r="AG86"/>
  <c r="AG87"/>
  <c r="AG89"/>
  <c r="AG90"/>
  <c r="AG91"/>
  <c r="AG92"/>
  <c r="AG93"/>
  <c r="AG94"/>
  <c r="AG95"/>
  <c r="AG96"/>
  <c r="AG97"/>
  <c r="AG98"/>
  <c r="AG100"/>
  <c r="AG101"/>
  <c r="AG102"/>
  <c r="AG103"/>
  <c r="AG104"/>
  <c r="AG105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2"/>
  <c r="AG133"/>
  <c r="AG134"/>
  <c r="AG135"/>
  <c r="AG136"/>
  <c r="AG137"/>
  <c r="AG138"/>
  <c r="AG140"/>
  <c r="AG141"/>
  <c r="AG143"/>
  <c r="AG144"/>
  <c r="AG145"/>
  <c r="AG146"/>
  <c r="AG147"/>
  <c r="AG149"/>
  <c r="AG150"/>
  <c r="AG151"/>
  <c r="AG152"/>
  <c r="AG153"/>
  <c r="AG154"/>
  <c r="AG155"/>
  <c r="AG156"/>
  <c r="AG158"/>
  <c r="AG159"/>
  <c r="AG160"/>
  <c r="AG161"/>
  <c r="AG162"/>
  <c r="AG163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9"/>
  <c r="AG200"/>
  <c r="AG201"/>
  <c r="AG202"/>
  <c r="AG203"/>
  <c r="AG204"/>
  <c r="AG205"/>
  <c r="AG206"/>
  <c r="AG207"/>
  <c r="AG208"/>
  <c r="AG209"/>
  <c r="AG210"/>
  <c r="AG211"/>
  <c r="AG213"/>
  <c r="AG214"/>
  <c r="AG215"/>
  <c r="AG216"/>
  <c r="AG217"/>
  <c r="AG218"/>
  <c r="AG220"/>
  <c r="AG221"/>
  <c r="AG222"/>
  <c r="AG223"/>
  <c r="AG224"/>
  <c r="AG225"/>
  <c r="AG226"/>
  <c r="AG228"/>
  <c r="AG229"/>
  <c r="AG230"/>
  <c r="AG231"/>
  <c r="AG232"/>
  <c r="AG233"/>
  <c r="AG234"/>
  <c r="AG235"/>
  <c r="AG236"/>
  <c r="AG237"/>
  <c r="AG238"/>
  <c r="AG240"/>
  <c r="AG241"/>
  <c r="AG242"/>
  <c r="AG243"/>
  <c r="AG244"/>
  <c r="AG245"/>
  <c r="AG246"/>
  <c r="AG247"/>
  <c r="AG249"/>
  <c r="AG250"/>
  <c r="AG251"/>
  <c r="AG252"/>
  <c r="AG253"/>
  <c r="AG254"/>
  <c r="AG255"/>
  <c r="AG257"/>
  <c r="AG258"/>
  <c r="AG259"/>
  <c r="AG260"/>
  <c r="AG261"/>
  <c r="AG262"/>
  <c r="AG263"/>
  <c r="AG264"/>
  <c r="AG266"/>
  <c r="AG267"/>
  <c r="AG269"/>
  <c r="AG270"/>
  <c r="AG271"/>
  <c r="AG272"/>
  <c r="AG273"/>
  <c r="AG274"/>
  <c r="AG275"/>
  <c r="AG276"/>
  <c r="AG277"/>
  <c r="AG278"/>
  <c r="AG279"/>
  <c r="AG280"/>
  <c r="AG8"/>
  <c r="AF8"/>
  <c r="AF9"/>
  <c r="AF10"/>
  <c r="AF11"/>
  <c r="AF12"/>
  <c r="AF13"/>
  <c r="AF14"/>
  <c r="AF15"/>
  <c r="AF16"/>
  <c r="AF17"/>
  <c r="AF18"/>
  <c r="AF19"/>
  <c r="AF20"/>
  <c r="AF22"/>
  <c r="AF23"/>
  <c r="AF24"/>
  <c r="AF25"/>
  <c r="AF26"/>
  <c r="AF27"/>
  <c r="AF29"/>
  <c r="AF30"/>
  <c r="AF31"/>
  <c r="AF32"/>
  <c r="AF33"/>
  <c r="AF34"/>
  <c r="AF35"/>
  <c r="AF37"/>
  <c r="AF38"/>
  <c r="AF39"/>
  <c r="AF40"/>
  <c r="AF41"/>
  <c r="AF42"/>
  <c r="AF43"/>
  <c r="AF45"/>
  <c r="AF46"/>
  <c r="AF47"/>
  <c r="AF48"/>
  <c r="AF49"/>
  <c r="AF50"/>
  <c r="AF51"/>
  <c r="AF53"/>
  <c r="AF54"/>
  <c r="AF55"/>
  <c r="AF56"/>
  <c r="AF57"/>
  <c r="AF58"/>
  <c r="AF60"/>
  <c r="AF61"/>
  <c r="AF62"/>
  <c r="AF63"/>
  <c r="AF64"/>
  <c r="AF65"/>
  <c r="AF66"/>
  <c r="AF67"/>
  <c r="AF68"/>
  <c r="AF69"/>
  <c r="AF70"/>
  <c r="AF71"/>
  <c r="AF72"/>
  <c r="AF74"/>
  <c r="AF75"/>
  <c r="AF76"/>
  <c r="AF77"/>
  <c r="AF78"/>
  <c r="AF79"/>
  <c r="AF80"/>
  <c r="AF81"/>
  <c r="AF82"/>
  <c r="AF83"/>
  <c r="AF84"/>
  <c r="AF85"/>
  <c r="AF86"/>
  <c r="AF87"/>
  <c r="AF89"/>
  <c r="AF90"/>
  <c r="AF91"/>
  <c r="AF92"/>
  <c r="AF93"/>
  <c r="AF94"/>
  <c r="AF95"/>
  <c r="AF96"/>
  <c r="AF97"/>
  <c r="AF98"/>
  <c r="AF100"/>
  <c r="AF101"/>
  <c r="AF102"/>
  <c r="AF103"/>
  <c r="AF104"/>
  <c r="AF105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2"/>
  <c r="AF133"/>
  <c r="AF134"/>
  <c r="AF135"/>
  <c r="AF136"/>
  <c r="AF137"/>
  <c r="AF138"/>
  <c r="AF140"/>
  <c r="AF141"/>
  <c r="AF143"/>
  <c r="AF144"/>
  <c r="AF145"/>
  <c r="AF146"/>
  <c r="AF147"/>
  <c r="AF149"/>
  <c r="AF150"/>
  <c r="AF151"/>
  <c r="AF152"/>
  <c r="AF153"/>
  <c r="AF154"/>
  <c r="AF155"/>
  <c r="AF156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9"/>
  <c r="AF200"/>
  <c r="AF201"/>
  <c r="AF202"/>
  <c r="AF203"/>
  <c r="AF204"/>
  <c r="AF205"/>
  <c r="AF206"/>
  <c r="AF207"/>
  <c r="AF208"/>
  <c r="AF209"/>
  <c r="AF210"/>
  <c r="AF211"/>
  <c r="AF213"/>
  <c r="AF214"/>
  <c r="AF215"/>
  <c r="AF216"/>
  <c r="AF217"/>
  <c r="AF218"/>
  <c r="AF220"/>
  <c r="AF221"/>
  <c r="AF222"/>
  <c r="AF223"/>
  <c r="AF224"/>
  <c r="AF225"/>
  <c r="AF226"/>
  <c r="AF228"/>
  <c r="AF229"/>
  <c r="AF230"/>
  <c r="AF231"/>
  <c r="AF232"/>
  <c r="AF233"/>
  <c r="AF234"/>
  <c r="AF235"/>
  <c r="AF236"/>
  <c r="AF237"/>
  <c r="AF238"/>
  <c r="AF240"/>
  <c r="AF241"/>
  <c r="AF242"/>
  <c r="AF243"/>
  <c r="AF244"/>
  <c r="AF245"/>
  <c r="AF246"/>
  <c r="AF247"/>
  <c r="AF249"/>
  <c r="AF250"/>
  <c r="AF251"/>
  <c r="AF252"/>
  <c r="AF253"/>
  <c r="AF254"/>
  <c r="AF255"/>
  <c r="AF257"/>
  <c r="AF258"/>
  <c r="AF259"/>
  <c r="AF260"/>
  <c r="AF261"/>
  <c r="AF262"/>
  <c r="AF263"/>
  <c r="AF264"/>
  <c r="AF266"/>
  <c r="AF267"/>
  <c r="AF269"/>
  <c r="AF270"/>
  <c r="AF271"/>
  <c r="AF272"/>
  <c r="AF273"/>
  <c r="AF274"/>
  <c r="AF275"/>
  <c r="AF276"/>
  <c r="AF277"/>
  <c r="AF278"/>
  <c r="AF279"/>
  <c r="AF280"/>
  <c r="C9"/>
  <c r="C10"/>
  <c r="C11"/>
  <c r="C12"/>
  <c r="C13"/>
  <c r="C14"/>
  <c r="C15"/>
  <c r="C16"/>
  <c r="C17"/>
  <c r="C18"/>
  <c r="C19"/>
  <c r="C20"/>
  <c r="C22"/>
  <c r="C23"/>
  <c r="C24"/>
  <c r="C25"/>
  <c r="C26"/>
  <c r="C27"/>
  <c r="C29"/>
  <c r="C30"/>
  <c r="C31"/>
  <c r="C32"/>
  <c r="C33"/>
  <c r="C34"/>
  <c r="C35"/>
  <c r="C37"/>
  <c r="C38"/>
  <c r="C39"/>
  <c r="C40"/>
  <c r="C41"/>
  <c r="C42"/>
  <c r="C43"/>
  <c r="C44"/>
  <c r="C45"/>
  <c r="C46"/>
  <c r="C47"/>
  <c r="C48"/>
  <c r="C49"/>
  <c r="C50"/>
  <c r="C51"/>
  <c r="C53"/>
  <c r="C54"/>
  <c r="C55"/>
  <c r="C56"/>
  <c r="C57"/>
  <c r="C58"/>
  <c r="C60"/>
  <c r="C61"/>
  <c r="C62"/>
  <c r="C63"/>
  <c r="C64"/>
  <c r="C65"/>
  <c r="C66"/>
  <c r="C67"/>
  <c r="C68"/>
  <c r="C69"/>
  <c r="C70"/>
  <c r="C71"/>
  <c r="C72"/>
  <c r="C74"/>
  <c r="C75"/>
  <c r="C76"/>
  <c r="C77"/>
  <c r="C78"/>
  <c r="C79"/>
  <c r="C80"/>
  <c r="C81"/>
  <c r="C82"/>
  <c r="C83"/>
  <c r="C84"/>
  <c r="C85"/>
  <c r="C86"/>
  <c r="C87"/>
  <c r="C89"/>
  <c r="C90"/>
  <c r="C91"/>
  <c r="C92"/>
  <c r="C93"/>
  <c r="C94"/>
  <c r="C95"/>
  <c r="C96"/>
  <c r="C97"/>
  <c r="C98"/>
  <c r="C100"/>
  <c r="C101"/>
  <c r="C102"/>
  <c r="C103"/>
  <c r="C104"/>
  <c r="C105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2"/>
  <c r="C133"/>
  <c r="C134"/>
  <c r="C135"/>
  <c r="C136"/>
  <c r="C137"/>
  <c r="C138"/>
  <c r="C139"/>
  <c r="C140"/>
  <c r="C141"/>
  <c r="C143"/>
  <c r="C144"/>
  <c r="C145"/>
  <c r="C146"/>
  <c r="C147"/>
  <c r="C148"/>
  <c r="C149"/>
  <c r="C150"/>
  <c r="C151"/>
  <c r="C152"/>
  <c r="C153"/>
  <c r="C154"/>
  <c r="C155"/>
  <c r="C156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9"/>
  <c r="C200"/>
  <c r="C201"/>
  <c r="C202"/>
  <c r="C203"/>
  <c r="C204"/>
  <c r="C205"/>
  <c r="C206"/>
  <c r="C207"/>
  <c r="C208"/>
  <c r="C209"/>
  <c r="C210"/>
  <c r="C211"/>
  <c r="C213"/>
  <c r="C214"/>
  <c r="C215"/>
  <c r="C216"/>
  <c r="C217"/>
  <c r="C218"/>
  <c r="C220"/>
  <c r="C221"/>
  <c r="C222"/>
  <c r="C223"/>
  <c r="C224"/>
  <c r="C225"/>
  <c r="C226"/>
  <c r="C228"/>
  <c r="C229"/>
  <c r="C230"/>
  <c r="C231"/>
  <c r="C232"/>
  <c r="C233"/>
  <c r="C234"/>
  <c r="C235"/>
  <c r="C236"/>
  <c r="C237"/>
  <c r="C238"/>
  <c r="C240"/>
  <c r="C241"/>
  <c r="C242"/>
  <c r="C243"/>
  <c r="C244"/>
  <c r="C245"/>
  <c r="C246"/>
  <c r="C247"/>
  <c r="C249"/>
  <c r="C250"/>
  <c r="C251"/>
  <c r="C252"/>
  <c r="C253"/>
  <c r="C254"/>
  <c r="C255"/>
  <c r="C257"/>
  <c r="C258"/>
  <c r="C259"/>
  <c r="C260"/>
  <c r="C261"/>
  <c r="C262"/>
  <c r="C263"/>
  <c r="C264"/>
  <c r="C266"/>
  <c r="C267"/>
  <c r="C269"/>
  <c r="C270"/>
  <c r="C271"/>
  <c r="C272"/>
  <c r="C273"/>
  <c r="C274"/>
  <c r="C275"/>
  <c r="C276"/>
  <c r="C277"/>
  <c r="C278"/>
  <c r="C279"/>
  <c r="C280"/>
  <c r="C8"/>
  <c r="I269" i="3"/>
  <c r="AG268" i="4" s="1"/>
  <c r="J269" i="3"/>
  <c r="AH268" i="4" s="1"/>
  <c r="K269" i="3"/>
  <c r="AI268" i="4" s="1"/>
  <c r="L269" i="3"/>
  <c r="AJ268" i="4" s="1"/>
  <c r="M269" i="3"/>
  <c r="N269"/>
  <c r="O269"/>
  <c r="P269"/>
  <c r="R269"/>
  <c r="S269"/>
  <c r="T269"/>
  <c r="U269"/>
  <c r="V269"/>
  <c r="X269"/>
  <c r="Y269"/>
  <c r="AA269"/>
  <c r="AB269"/>
  <c r="AD269"/>
  <c r="AE269"/>
  <c r="H269"/>
  <c r="I266"/>
  <c r="AG265" i="4" s="1"/>
  <c r="J266" i="3"/>
  <c r="AH265" i="4" s="1"/>
  <c r="K266" i="3"/>
  <c r="AI265" i="4" s="1"/>
  <c r="L266" i="3"/>
  <c r="AJ265" i="4" s="1"/>
  <c r="M266" i="3"/>
  <c r="N266"/>
  <c r="O266"/>
  <c r="P266"/>
  <c r="R266"/>
  <c r="S266"/>
  <c r="T266"/>
  <c r="U266"/>
  <c r="V266"/>
  <c r="X266"/>
  <c r="Y266"/>
  <c r="AA266"/>
  <c r="AB266"/>
  <c r="AD266"/>
  <c r="AE266"/>
  <c r="H266"/>
  <c r="I257"/>
  <c r="J257"/>
  <c r="AH256" i="4" s="1"/>
  <c r="K257" i="3"/>
  <c r="AI256" i="4" s="1"/>
  <c r="L257" i="3"/>
  <c r="AJ256" i="4" s="1"/>
  <c r="M257" i="3"/>
  <c r="N257"/>
  <c r="O257"/>
  <c r="P257"/>
  <c r="R257"/>
  <c r="S257"/>
  <c r="T257"/>
  <c r="U257"/>
  <c r="V257"/>
  <c r="X257"/>
  <c r="Y257"/>
  <c r="AA257"/>
  <c r="AB257"/>
  <c r="AD257"/>
  <c r="AE257"/>
  <c r="H257"/>
  <c r="I249"/>
  <c r="AG248" i="4" s="1"/>
  <c r="J249" i="3"/>
  <c r="AH248" i="4" s="1"/>
  <c r="K249" i="3"/>
  <c r="AI248" i="4" s="1"/>
  <c r="L249" i="3"/>
  <c r="AJ248" i="4" s="1"/>
  <c r="M249" i="3"/>
  <c r="N249"/>
  <c r="O249"/>
  <c r="P249"/>
  <c r="Q249"/>
  <c r="R249"/>
  <c r="S249"/>
  <c r="T249"/>
  <c r="U249"/>
  <c r="V249"/>
  <c r="X249"/>
  <c r="Y249"/>
  <c r="AA249"/>
  <c r="AB249"/>
  <c r="AD249"/>
  <c r="AE249"/>
  <c r="H249"/>
  <c r="I240"/>
  <c r="AG239" i="4" s="1"/>
  <c r="J240" i="3"/>
  <c r="AH239" i="4" s="1"/>
  <c r="K240" i="3"/>
  <c r="AI239" i="4" s="1"/>
  <c r="L240" i="3"/>
  <c r="AJ239" i="4" s="1"/>
  <c r="M240" i="3"/>
  <c r="N240"/>
  <c r="O240"/>
  <c r="P240"/>
  <c r="Q240"/>
  <c r="R240"/>
  <c r="S240"/>
  <c r="T240"/>
  <c r="U240"/>
  <c r="V240"/>
  <c r="X240"/>
  <c r="Y240"/>
  <c r="AA240"/>
  <c r="AB240"/>
  <c r="AD240"/>
  <c r="AE240"/>
  <c r="H240"/>
  <c r="I228"/>
  <c r="AG227" i="4" s="1"/>
  <c r="J228" i="3"/>
  <c r="AH227" i="4" s="1"/>
  <c r="K228" i="3"/>
  <c r="AI227" i="4" s="1"/>
  <c r="L228" i="3"/>
  <c r="AJ227" i="4" s="1"/>
  <c r="M228" i="3"/>
  <c r="N228"/>
  <c r="O228"/>
  <c r="P228"/>
  <c r="Q228"/>
  <c r="R228"/>
  <c r="S228"/>
  <c r="T228"/>
  <c r="U228"/>
  <c r="V228"/>
  <c r="X228"/>
  <c r="Y228"/>
  <c r="AA228"/>
  <c r="AB228"/>
  <c r="AD228"/>
  <c r="AE228"/>
  <c r="H228"/>
  <c r="I220"/>
  <c r="AG219" i="4" s="1"/>
  <c r="J220" i="3"/>
  <c r="AH219" i="4" s="1"/>
  <c r="K220" i="3"/>
  <c r="AI219" i="4" s="1"/>
  <c r="L220" i="3"/>
  <c r="AJ219" i="4" s="1"/>
  <c r="M220" i="3"/>
  <c r="N220"/>
  <c r="O220"/>
  <c r="P220"/>
  <c r="Q220"/>
  <c r="R220"/>
  <c r="S220"/>
  <c r="T220"/>
  <c r="U220"/>
  <c r="V220"/>
  <c r="X220"/>
  <c r="Y220"/>
  <c r="AA220"/>
  <c r="AB220"/>
  <c r="AD220"/>
  <c r="AE220"/>
  <c r="H220"/>
  <c r="I213"/>
  <c r="AG212" i="4" s="1"/>
  <c r="J213" i="3"/>
  <c r="AH212" i="4" s="1"/>
  <c r="K213" i="3"/>
  <c r="AI212" i="4" s="1"/>
  <c r="L213" i="3"/>
  <c r="AJ212" i="4" s="1"/>
  <c r="M213" i="3"/>
  <c r="N213"/>
  <c r="O213"/>
  <c r="P213"/>
  <c r="Q213"/>
  <c r="R213"/>
  <c r="S213"/>
  <c r="T213"/>
  <c r="U213"/>
  <c r="V213"/>
  <c r="X213"/>
  <c r="Y213"/>
  <c r="AA213"/>
  <c r="AB213"/>
  <c r="AD213"/>
  <c r="AE213"/>
  <c r="H213"/>
  <c r="I199"/>
  <c r="AG198" i="4" s="1"/>
  <c r="J199" i="3"/>
  <c r="AH198" i="4" s="1"/>
  <c r="K199" i="3"/>
  <c r="AI198" i="4" s="1"/>
  <c r="L199" i="3"/>
  <c r="AJ198" i="4" s="1"/>
  <c r="M199" i="3"/>
  <c r="N199"/>
  <c r="O199"/>
  <c r="P199"/>
  <c r="Q199"/>
  <c r="R199"/>
  <c r="S199"/>
  <c r="T199"/>
  <c r="U199"/>
  <c r="V199"/>
  <c r="X199"/>
  <c r="Y199"/>
  <c r="AA199"/>
  <c r="AB199"/>
  <c r="AD199"/>
  <c r="AE199"/>
  <c r="H199"/>
  <c r="I158"/>
  <c r="AG157" i="4" s="1"/>
  <c r="J158" i="3"/>
  <c r="AH157" i="4" s="1"/>
  <c r="K158" i="3"/>
  <c r="AI157" i="4" s="1"/>
  <c r="L158" i="3"/>
  <c r="AJ157" i="4" s="1"/>
  <c r="M158" i="3"/>
  <c r="N158"/>
  <c r="O158"/>
  <c r="P158"/>
  <c r="R158"/>
  <c r="S158"/>
  <c r="T158"/>
  <c r="U158"/>
  <c r="V158"/>
  <c r="X158"/>
  <c r="Y158"/>
  <c r="AA158"/>
  <c r="AB158"/>
  <c r="AD158"/>
  <c r="AE158"/>
  <c r="H158"/>
  <c r="I149"/>
  <c r="AG148" i="4" s="1"/>
  <c r="J149" i="3"/>
  <c r="AH148" i="4" s="1"/>
  <c r="K149" i="3"/>
  <c r="L149"/>
  <c r="AJ148" i="4" s="1"/>
  <c r="M149" i="3"/>
  <c r="N149"/>
  <c r="O149"/>
  <c r="P149"/>
  <c r="Q149"/>
  <c r="R149"/>
  <c r="S149"/>
  <c r="T149"/>
  <c r="U149"/>
  <c r="V149"/>
  <c r="X149"/>
  <c r="Y149"/>
  <c r="AA149"/>
  <c r="AB149"/>
  <c r="AD149"/>
  <c r="AE149"/>
  <c r="H149"/>
  <c r="I143"/>
  <c r="AG142" i="4" s="1"/>
  <c r="J143" i="3"/>
  <c r="AH142" i="4" s="1"/>
  <c r="K143" i="3"/>
  <c r="AI142" i="4" s="1"/>
  <c r="L143" i="3"/>
  <c r="AJ142" i="4" s="1"/>
  <c r="M143" i="3"/>
  <c r="N143"/>
  <c r="O143"/>
  <c r="P143"/>
  <c r="Q143"/>
  <c r="R143"/>
  <c r="S143"/>
  <c r="T143"/>
  <c r="U143"/>
  <c r="V143"/>
  <c r="X143"/>
  <c r="Y143"/>
  <c r="AA143"/>
  <c r="AB143"/>
  <c r="AD143"/>
  <c r="AE143"/>
  <c r="H143"/>
  <c r="I140"/>
  <c r="AG139" i="4" s="1"/>
  <c r="J140" i="3"/>
  <c r="AH139" i="4" s="1"/>
  <c r="K140" i="3"/>
  <c r="AI139" i="4" s="1"/>
  <c r="L140" i="3"/>
  <c r="AJ139" i="4" s="1"/>
  <c r="M140" i="3"/>
  <c r="N140"/>
  <c r="O140"/>
  <c r="P140"/>
  <c r="Q140"/>
  <c r="R140"/>
  <c r="S140"/>
  <c r="T140"/>
  <c r="U140"/>
  <c r="V140"/>
  <c r="X140"/>
  <c r="Y140"/>
  <c r="AA140"/>
  <c r="AB140"/>
  <c r="AD140"/>
  <c r="AE140"/>
  <c r="H140"/>
  <c r="I132"/>
  <c r="AG131" i="4" s="1"/>
  <c r="J132" i="3"/>
  <c r="AH131" i="4" s="1"/>
  <c r="K132" i="3"/>
  <c r="AI131" i="4" s="1"/>
  <c r="L132" i="3"/>
  <c r="AJ131" i="4" s="1"/>
  <c r="M132" i="3"/>
  <c r="N132"/>
  <c r="O132"/>
  <c r="P132"/>
  <c r="Q132"/>
  <c r="R132"/>
  <c r="S132"/>
  <c r="T132"/>
  <c r="U132"/>
  <c r="V132"/>
  <c r="X132"/>
  <c r="Y132"/>
  <c r="AA132"/>
  <c r="AB132"/>
  <c r="AD132"/>
  <c r="AE132"/>
  <c r="H132"/>
  <c r="I107"/>
  <c r="AG106" i="4" s="1"/>
  <c r="J107" i="3"/>
  <c r="AH106" i="4" s="1"/>
  <c r="K107" i="3"/>
  <c r="AI106" i="4" s="1"/>
  <c r="L107" i="3"/>
  <c r="AJ106" i="4" s="1"/>
  <c r="M107" i="3"/>
  <c r="N107"/>
  <c r="O107"/>
  <c r="P107"/>
  <c r="Q107"/>
  <c r="R107"/>
  <c r="S107"/>
  <c r="T107"/>
  <c r="U107"/>
  <c r="V107"/>
  <c r="X107"/>
  <c r="Y107"/>
  <c r="AA107"/>
  <c r="AB107"/>
  <c r="AD107"/>
  <c r="AE107"/>
  <c r="H107"/>
  <c r="I100"/>
  <c r="AG99" i="4" s="1"/>
  <c r="J100" i="3"/>
  <c r="AH99" i="4" s="1"/>
  <c r="K100" i="3"/>
  <c r="AI99" i="4" s="1"/>
  <c r="L100" i="3"/>
  <c r="AJ99" i="4" s="1"/>
  <c r="M100" i="3"/>
  <c r="N100"/>
  <c r="O100"/>
  <c r="P100"/>
  <c r="Q100"/>
  <c r="R100"/>
  <c r="S100"/>
  <c r="T100"/>
  <c r="U100"/>
  <c r="V100"/>
  <c r="X100"/>
  <c r="Y100"/>
  <c r="AA100"/>
  <c r="AB100"/>
  <c r="AD100"/>
  <c r="AE100"/>
  <c r="H100"/>
  <c r="I89"/>
  <c r="AG88" i="4" s="1"/>
  <c r="J89" i="3"/>
  <c r="AH88" i="4" s="1"/>
  <c r="K89" i="3"/>
  <c r="AI88" i="4" s="1"/>
  <c r="L89" i="3"/>
  <c r="AJ88" i="4" s="1"/>
  <c r="M89" i="3"/>
  <c r="N89"/>
  <c r="O89"/>
  <c r="P89"/>
  <c r="R89"/>
  <c r="S89"/>
  <c r="T89"/>
  <c r="U89"/>
  <c r="V89"/>
  <c r="X89"/>
  <c r="Y89"/>
  <c r="AA89"/>
  <c r="AB89"/>
  <c r="AD89"/>
  <c r="AE89"/>
  <c r="H89"/>
  <c r="I74"/>
  <c r="AG73" i="4" s="1"/>
  <c r="J74" i="3"/>
  <c r="AH73" i="4" s="1"/>
  <c r="K74" i="3"/>
  <c r="AI73" i="4" s="1"/>
  <c r="L74" i="3"/>
  <c r="AJ73" i="4" s="1"/>
  <c r="M74" i="3"/>
  <c r="N74"/>
  <c r="O74"/>
  <c r="P74"/>
  <c r="Q74"/>
  <c r="R74"/>
  <c r="S74"/>
  <c r="T74"/>
  <c r="U74"/>
  <c r="V74"/>
  <c r="X74"/>
  <c r="Y74"/>
  <c r="AA74"/>
  <c r="AB74"/>
  <c r="AD74"/>
  <c r="AE74"/>
  <c r="H74"/>
  <c r="I60"/>
  <c r="AG59" i="4" s="1"/>
  <c r="J60" i="3"/>
  <c r="AH59" i="4" s="1"/>
  <c r="K60" i="3"/>
  <c r="AI59" i="4" s="1"/>
  <c r="L60" i="3"/>
  <c r="AJ59" i="4" s="1"/>
  <c r="M60" i="3"/>
  <c r="N60"/>
  <c r="O60"/>
  <c r="P60"/>
  <c r="R60"/>
  <c r="S60"/>
  <c r="T60"/>
  <c r="U60"/>
  <c r="V60"/>
  <c r="X60"/>
  <c r="Y60"/>
  <c r="AA60"/>
  <c r="AB60"/>
  <c r="AD60"/>
  <c r="AE60"/>
  <c r="H60"/>
  <c r="I53"/>
  <c r="AG52" i="4" s="1"/>
  <c r="J53" i="3"/>
  <c r="AH52" i="4" s="1"/>
  <c r="K53" i="3"/>
  <c r="AI52" i="4" s="1"/>
  <c r="L53" i="3"/>
  <c r="AJ52" i="4" s="1"/>
  <c r="M53" i="3"/>
  <c r="N53"/>
  <c r="O53"/>
  <c r="P53"/>
  <c r="R53"/>
  <c r="S53"/>
  <c r="T53"/>
  <c r="U53"/>
  <c r="V53"/>
  <c r="X53"/>
  <c r="Y53"/>
  <c r="AA53"/>
  <c r="AB53"/>
  <c r="AD53"/>
  <c r="AE53"/>
  <c r="H53"/>
  <c r="I45"/>
  <c r="AG44" i="4" s="1"/>
  <c r="J45" i="3"/>
  <c r="AH44" i="4" s="1"/>
  <c r="K45" i="3"/>
  <c r="AI44" i="4" s="1"/>
  <c r="L45" i="3"/>
  <c r="AJ44" i="4" s="1"/>
  <c r="M45" i="3"/>
  <c r="N45"/>
  <c r="O45"/>
  <c r="P45"/>
  <c r="R45"/>
  <c r="S45"/>
  <c r="T45"/>
  <c r="U45"/>
  <c r="V45"/>
  <c r="X45"/>
  <c r="Y45"/>
  <c r="AA45"/>
  <c r="AB45"/>
  <c r="AD45"/>
  <c r="AE45"/>
  <c r="H45"/>
  <c r="I37"/>
  <c r="AG36" i="4" s="1"/>
  <c r="J37" i="3"/>
  <c r="AH36" i="4" s="1"/>
  <c r="K37" i="3"/>
  <c r="AI36" i="4" s="1"/>
  <c r="L37" i="3"/>
  <c r="AJ36" i="4" s="1"/>
  <c r="M37" i="3"/>
  <c r="N37"/>
  <c r="O37"/>
  <c r="P37"/>
  <c r="Q37"/>
  <c r="R37"/>
  <c r="S37"/>
  <c r="T37"/>
  <c r="U37"/>
  <c r="V37"/>
  <c r="X37"/>
  <c r="Y37"/>
  <c r="AA37"/>
  <c r="AB37"/>
  <c r="AD37"/>
  <c r="AE37"/>
  <c r="H37"/>
  <c r="I29"/>
  <c r="AG28" i="4" s="1"/>
  <c r="J29" i="3"/>
  <c r="AH28" i="4" s="1"/>
  <c r="K29" i="3"/>
  <c r="AI28" i="4" s="1"/>
  <c r="L29" i="3"/>
  <c r="AJ28" i="4" s="1"/>
  <c r="M29" i="3"/>
  <c r="N29"/>
  <c r="O29"/>
  <c r="P29"/>
  <c r="Q29"/>
  <c r="R29"/>
  <c r="S29"/>
  <c r="T29"/>
  <c r="U29"/>
  <c r="V29"/>
  <c r="X29"/>
  <c r="Y29"/>
  <c r="AA29"/>
  <c r="AB29"/>
  <c r="AD29"/>
  <c r="AE29"/>
  <c r="H29"/>
  <c r="I22"/>
  <c r="J22"/>
  <c r="K22"/>
  <c r="AI21" i="4" s="1"/>
  <c r="L22" i="3"/>
  <c r="AJ21" i="4" s="1"/>
  <c r="M22" i="3"/>
  <c r="N22"/>
  <c r="O22"/>
  <c r="P22"/>
  <c r="R22"/>
  <c r="S22"/>
  <c r="T22"/>
  <c r="U22"/>
  <c r="V22"/>
  <c r="X22"/>
  <c r="Y22"/>
  <c r="Y282" s="1"/>
  <c r="AA22"/>
  <c r="AB22"/>
  <c r="AD22"/>
  <c r="AE22"/>
  <c r="H22"/>
  <c r="M282"/>
  <c r="D269"/>
  <c r="C269"/>
  <c r="D266"/>
  <c r="C266"/>
  <c r="D257"/>
  <c r="C257"/>
  <c r="D249"/>
  <c r="C249"/>
  <c r="D240"/>
  <c r="C240"/>
  <c r="D228"/>
  <c r="C228"/>
  <c r="D220"/>
  <c r="C220"/>
  <c r="D213"/>
  <c r="C213"/>
  <c r="D199"/>
  <c r="C199"/>
  <c r="D158"/>
  <c r="C158"/>
  <c r="D149"/>
  <c r="C149"/>
  <c r="C143"/>
  <c r="D143"/>
  <c r="D140"/>
  <c r="C140"/>
  <c r="D132"/>
  <c r="C132"/>
  <c r="D107"/>
  <c r="C107"/>
  <c r="D100"/>
  <c r="C100"/>
  <c r="D89"/>
  <c r="C89"/>
  <c r="D74"/>
  <c r="C74"/>
  <c r="D60"/>
  <c r="C60"/>
  <c r="D53"/>
  <c r="C53"/>
  <c r="D45"/>
  <c r="C45"/>
  <c r="D37"/>
  <c r="C37"/>
  <c r="D29"/>
  <c r="C29"/>
  <c r="D22"/>
  <c r="C22"/>
  <c r="AC10"/>
  <c r="AC11"/>
  <c r="AC12"/>
  <c r="AC13"/>
  <c r="AC14"/>
  <c r="AC15"/>
  <c r="AC16"/>
  <c r="AC17"/>
  <c r="AC18"/>
  <c r="AC19"/>
  <c r="AC20"/>
  <c r="AC21"/>
  <c r="AC23"/>
  <c r="AC24"/>
  <c r="AC25"/>
  <c r="AC26"/>
  <c r="AC27"/>
  <c r="AC28"/>
  <c r="AC30"/>
  <c r="AC31"/>
  <c r="AC32"/>
  <c r="AC33"/>
  <c r="AC34"/>
  <c r="AC35"/>
  <c r="AC36"/>
  <c r="AC38"/>
  <c r="AC39"/>
  <c r="AC40"/>
  <c r="AC41"/>
  <c r="AC42"/>
  <c r="AC43"/>
  <c r="AC44"/>
  <c r="AC46"/>
  <c r="AC47"/>
  <c r="AC48"/>
  <c r="AC49"/>
  <c r="AC50"/>
  <c r="AC51"/>
  <c r="AC52"/>
  <c r="AC54"/>
  <c r="AC55"/>
  <c r="AC56"/>
  <c r="AC57"/>
  <c r="AC58"/>
  <c r="AC59"/>
  <c r="AC61"/>
  <c r="AC62"/>
  <c r="AC63"/>
  <c r="AC64"/>
  <c r="AC65"/>
  <c r="AC66"/>
  <c r="AC67"/>
  <c r="AC68"/>
  <c r="AC69"/>
  <c r="AC70"/>
  <c r="AC71"/>
  <c r="AC72"/>
  <c r="AC73"/>
  <c r="AC75"/>
  <c r="AC76"/>
  <c r="AC77"/>
  <c r="AC78"/>
  <c r="AC79"/>
  <c r="AC80"/>
  <c r="AC81"/>
  <c r="AC82"/>
  <c r="AC83"/>
  <c r="AC84"/>
  <c r="AC85"/>
  <c r="AC86"/>
  <c r="AC87"/>
  <c r="AC88"/>
  <c r="AC90"/>
  <c r="AC91"/>
  <c r="AC92"/>
  <c r="AC93"/>
  <c r="AC94"/>
  <c r="AC95"/>
  <c r="AC96"/>
  <c r="AC97"/>
  <c r="AC98"/>
  <c r="AC99"/>
  <c r="AC101"/>
  <c r="AC102"/>
  <c r="AC103"/>
  <c r="AC104"/>
  <c r="AC105"/>
  <c r="AC106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3"/>
  <c r="AC134"/>
  <c r="AC135"/>
  <c r="AC136"/>
  <c r="AC137"/>
  <c r="AC138"/>
  <c r="AC139"/>
  <c r="AC141"/>
  <c r="AC140" s="1"/>
  <c r="AC142"/>
  <c r="AC144"/>
  <c r="AC145"/>
  <c r="AC146"/>
  <c r="AC147"/>
  <c r="AC148"/>
  <c r="AC150"/>
  <c r="AC151"/>
  <c r="AC152"/>
  <c r="AC153"/>
  <c r="AC154"/>
  <c r="AC155"/>
  <c r="AC156"/>
  <c r="AC157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200"/>
  <c r="AC201"/>
  <c r="AC202"/>
  <c r="AC203"/>
  <c r="AC204"/>
  <c r="AC205"/>
  <c r="AC206"/>
  <c r="AC207"/>
  <c r="AC208"/>
  <c r="AC209"/>
  <c r="AC210"/>
  <c r="AC211"/>
  <c r="AC212"/>
  <c r="AC214"/>
  <c r="AC215"/>
  <c r="AC216"/>
  <c r="AC217"/>
  <c r="AC218"/>
  <c r="AC219"/>
  <c r="AC221"/>
  <c r="AC222"/>
  <c r="AC223"/>
  <c r="AC224"/>
  <c r="AC225"/>
  <c r="AC226"/>
  <c r="AC227"/>
  <c r="AC229"/>
  <c r="AC230"/>
  <c r="AC231"/>
  <c r="AC232"/>
  <c r="AC233"/>
  <c r="AC234"/>
  <c r="AC235"/>
  <c r="AC236"/>
  <c r="AC237"/>
  <c r="AC238"/>
  <c r="AC239"/>
  <c r="AC241"/>
  <c r="AC242"/>
  <c r="AC243"/>
  <c r="AC244"/>
  <c r="AC245"/>
  <c r="AC246"/>
  <c r="AC247"/>
  <c r="AC248"/>
  <c r="AC250"/>
  <c r="AC251"/>
  <c r="AC252"/>
  <c r="AC253"/>
  <c r="AC254"/>
  <c r="AC255"/>
  <c r="AC256"/>
  <c r="AC258"/>
  <c r="AC259"/>
  <c r="AC260"/>
  <c r="AC261"/>
  <c r="AC262"/>
  <c r="AC263"/>
  <c r="AC264"/>
  <c r="AC265"/>
  <c r="AC267"/>
  <c r="AC268"/>
  <c r="AC270"/>
  <c r="AC271"/>
  <c r="AC272"/>
  <c r="AC273"/>
  <c r="AC274"/>
  <c r="AC275"/>
  <c r="AC276"/>
  <c r="AC277"/>
  <c r="AC278"/>
  <c r="AC279"/>
  <c r="AC280"/>
  <c r="AC281"/>
  <c r="AC9"/>
  <c r="Z10"/>
  <c r="Z11"/>
  <c r="W11" s="1"/>
  <c r="Z12"/>
  <c r="W12" s="1"/>
  <c r="Z13"/>
  <c r="Z14"/>
  <c r="Z15"/>
  <c r="W15" s="1"/>
  <c r="Z16"/>
  <c r="W16" s="1"/>
  <c r="Z17"/>
  <c r="W17" s="1"/>
  <c r="Z18"/>
  <c r="Z19"/>
  <c r="W19" s="1"/>
  <c r="Z20"/>
  <c r="W20" s="1"/>
  <c r="Z21"/>
  <c r="Z23"/>
  <c r="Z24"/>
  <c r="Z25"/>
  <c r="W25" s="1"/>
  <c r="Z26"/>
  <c r="Z27"/>
  <c r="Z28"/>
  <c r="W28" s="1"/>
  <c r="Z30"/>
  <c r="W30" s="1"/>
  <c r="Z31"/>
  <c r="Z32"/>
  <c r="Z33"/>
  <c r="W33" s="1"/>
  <c r="Z34"/>
  <c r="Z35"/>
  <c r="Z36"/>
  <c r="Z38"/>
  <c r="Z39"/>
  <c r="W39" s="1"/>
  <c r="Z40"/>
  <c r="Z41"/>
  <c r="W41" s="1"/>
  <c r="Z42"/>
  <c r="Z43"/>
  <c r="W43" s="1"/>
  <c r="Z44"/>
  <c r="Z46"/>
  <c r="Z47"/>
  <c r="Z45" s="1"/>
  <c r="Z48"/>
  <c r="W48" s="1"/>
  <c r="Z49"/>
  <c r="W49" s="1"/>
  <c r="F49" s="1"/>
  <c r="AW48" i="6" s="1"/>
  <c r="Z50" i="3"/>
  <c r="Z51"/>
  <c r="W51" s="1"/>
  <c r="Z52"/>
  <c r="W52" s="1"/>
  <c r="Z54"/>
  <c r="Z55"/>
  <c r="Z56"/>
  <c r="Z57"/>
  <c r="W57" s="1"/>
  <c r="Z58"/>
  <c r="Z59"/>
  <c r="Z61"/>
  <c r="Z62"/>
  <c r="W62" s="1"/>
  <c r="Z63"/>
  <c r="Z64"/>
  <c r="Z65"/>
  <c r="W65" s="1"/>
  <c r="Z66"/>
  <c r="Z67"/>
  <c r="Z68"/>
  <c r="Z69"/>
  <c r="Z70"/>
  <c r="W70" s="1"/>
  <c r="Z71"/>
  <c r="Z72"/>
  <c r="Z73"/>
  <c r="W73" s="1"/>
  <c r="Z75"/>
  <c r="Z76"/>
  <c r="Z77"/>
  <c r="Z78"/>
  <c r="W78" s="1"/>
  <c r="F78" s="1"/>
  <c r="AW77" i="6" s="1"/>
  <c r="Z79" i="3"/>
  <c r="W79" s="1"/>
  <c r="Z80"/>
  <c r="Z81"/>
  <c r="W81" s="1"/>
  <c r="Z82"/>
  <c r="Z83"/>
  <c r="Z84"/>
  <c r="Z85"/>
  <c r="Z86"/>
  <c r="W86" s="1"/>
  <c r="F86" s="1"/>
  <c r="AW85" i="6" s="1"/>
  <c r="Z87" i="3"/>
  <c r="W87" s="1"/>
  <c r="Z88"/>
  <c r="Z90"/>
  <c r="Z91"/>
  <c r="Z92"/>
  <c r="Z93"/>
  <c r="W93" s="1"/>
  <c r="Z94"/>
  <c r="W94" s="1"/>
  <c r="Z95"/>
  <c r="W95" s="1"/>
  <c r="F95" s="1"/>
  <c r="AW94" i="6" s="1"/>
  <c r="Z96" i="3"/>
  <c r="W96" s="1"/>
  <c r="Z97"/>
  <c r="W97" s="1"/>
  <c r="Z98"/>
  <c r="Z99"/>
  <c r="Z101"/>
  <c r="W101" s="1"/>
  <c r="Z102"/>
  <c r="Z103"/>
  <c r="Z104"/>
  <c r="W104" s="1"/>
  <c r="F104" s="1"/>
  <c r="AW103" i="6" s="1"/>
  <c r="Z105" i="3"/>
  <c r="W105" s="1"/>
  <c r="Z106"/>
  <c r="Z108"/>
  <c r="Z109"/>
  <c r="W109" s="1"/>
  <c r="Z110"/>
  <c r="Z111"/>
  <c r="Z112"/>
  <c r="Z113"/>
  <c r="W113" s="1"/>
  <c r="F113" s="1"/>
  <c r="AW112" i="6" s="1"/>
  <c r="Z114" i="3"/>
  <c r="W114" s="1"/>
  <c r="Z115"/>
  <c r="Z116"/>
  <c r="Z117"/>
  <c r="W117" s="1"/>
  <c r="Z118"/>
  <c r="Z119"/>
  <c r="Z120"/>
  <c r="W120" s="1"/>
  <c r="Z121"/>
  <c r="W121" s="1"/>
  <c r="F121" s="1"/>
  <c r="AW120" i="6" s="1"/>
  <c r="Z122" i="3"/>
  <c r="W122" s="1"/>
  <c r="Z123"/>
  <c r="Z124"/>
  <c r="Z125"/>
  <c r="Z126"/>
  <c r="W126" s="1"/>
  <c r="Z127"/>
  <c r="Z128"/>
  <c r="Z129"/>
  <c r="W129" s="1"/>
  <c r="F129" s="1"/>
  <c r="AW128" i="6" s="1"/>
  <c r="Z130" i="3"/>
  <c r="W130" s="1"/>
  <c r="Z131"/>
  <c r="Z133"/>
  <c r="W133" s="1"/>
  <c r="Z134"/>
  <c r="W134" s="1"/>
  <c r="Z135"/>
  <c r="W135" s="1"/>
  <c r="Z136"/>
  <c r="Z137"/>
  <c r="W137" s="1"/>
  <c r="Z138"/>
  <c r="Z139"/>
  <c r="Z141"/>
  <c r="W141" s="1"/>
  <c r="Z142"/>
  <c r="Z144"/>
  <c r="Z145"/>
  <c r="W145" s="1"/>
  <c r="Z146"/>
  <c r="Z147"/>
  <c r="Z148"/>
  <c r="W148" s="1"/>
  <c r="F148" s="1"/>
  <c r="AW147" i="6" s="1"/>
  <c r="Z150" i="3"/>
  <c r="Z151"/>
  <c r="Z152"/>
  <c r="Z153"/>
  <c r="W153" s="1"/>
  <c r="Z154"/>
  <c r="W154" s="1"/>
  <c r="Z155"/>
  <c r="Z156"/>
  <c r="Z157"/>
  <c r="W157" s="1"/>
  <c r="F157" s="1"/>
  <c r="AW156" i="6" s="1"/>
  <c r="Z159" i="3"/>
  <c r="Z160"/>
  <c r="Z161"/>
  <c r="W161" s="1"/>
  <c r="Z162"/>
  <c r="W162" s="1"/>
  <c r="Z163"/>
  <c r="W163" s="1"/>
  <c r="Z164"/>
  <c r="Z165"/>
  <c r="W165" s="1"/>
  <c r="Z166"/>
  <c r="W166" s="1"/>
  <c r="Z167"/>
  <c r="Z168"/>
  <c r="Z169"/>
  <c r="W169" s="1"/>
  <c r="Z170"/>
  <c r="W170" s="1"/>
  <c r="Z171"/>
  <c r="W171" s="1"/>
  <c r="Z172"/>
  <c r="Z173"/>
  <c r="W173" s="1"/>
  <c r="Z174"/>
  <c r="Z175"/>
  <c r="Z176"/>
  <c r="Z177"/>
  <c r="Z178"/>
  <c r="W178" s="1"/>
  <c r="Z179"/>
  <c r="W179" s="1"/>
  <c r="Z180"/>
  <c r="Z181"/>
  <c r="W181" s="1"/>
  <c r="Z182"/>
  <c r="W182" s="1"/>
  <c r="Z183"/>
  <c r="Z184"/>
  <c r="Z185"/>
  <c r="Z186"/>
  <c r="W186" s="1"/>
  <c r="Z187"/>
  <c r="W187" s="1"/>
  <c r="Z188"/>
  <c r="Z189"/>
  <c r="Z190"/>
  <c r="Z191"/>
  <c r="W191" s="1"/>
  <c r="Z192"/>
  <c r="Z193"/>
  <c r="W193" s="1"/>
  <c r="Z194"/>
  <c r="W194" s="1"/>
  <c r="Z195"/>
  <c r="W195" s="1"/>
  <c r="Z196"/>
  <c r="Z197"/>
  <c r="W197" s="1"/>
  <c r="Z198"/>
  <c r="W198" s="1"/>
  <c r="Z200"/>
  <c r="Z201"/>
  <c r="W201" s="1"/>
  <c r="Z202"/>
  <c r="Z203"/>
  <c r="W203" s="1"/>
  <c r="Z204"/>
  <c r="W204" s="1"/>
  <c r="Z205"/>
  <c r="W205" s="1"/>
  <c r="Z206"/>
  <c r="Z207"/>
  <c r="Z208"/>
  <c r="W208" s="1"/>
  <c r="Z209"/>
  <c r="W209" s="1"/>
  <c r="Z210"/>
  <c r="Z211"/>
  <c r="W211" s="1"/>
  <c r="Z212"/>
  <c r="W212" s="1"/>
  <c r="Z214"/>
  <c r="Z215"/>
  <c r="Z216"/>
  <c r="W216" s="1"/>
  <c r="F216" s="1"/>
  <c r="AW215" i="6" s="1"/>
  <c r="Z217" i="3"/>
  <c r="W217" s="1"/>
  <c r="Z218"/>
  <c r="Z219"/>
  <c r="Z221"/>
  <c r="Z222"/>
  <c r="W222" s="1"/>
  <c r="Z223"/>
  <c r="Z224"/>
  <c r="Z225"/>
  <c r="W225" s="1"/>
  <c r="F225" s="1"/>
  <c r="AW224" i="6" s="1"/>
  <c r="Z226" i="3"/>
  <c r="W226" s="1"/>
  <c r="Z227"/>
  <c r="Z229"/>
  <c r="Z230"/>
  <c r="Z231"/>
  <c r="Z232"/>
  <c r="Z233"/>
  <c r="W233" s="1"/>
  <c r="Z234"/>
  <c r="W234" s="1"/>
  <c r="F234" s="1"/>
  <c r="AW233" i="6" s="1"/>
  <c r="Z235" i="3"/>
  <c r="W235" s="1"/>
  <c r="Z236"/>
  <c r="Z237"/>
  <c r="W237" s="1"/>
  <c r="Z238"/>
  <c r="Z239"/>
  <c r="W239" s="1"/>
  <c r="Z241"/>
  <c r="Z242"/>
  <c r="Z243"/>
  <c r="W243" s="1"/>
  <c r="F243" s="1"/>
  <c r="AW242" i="6" s="1"/>
  <c r="Z244" i="3"/>
  <c r="W244" s="1"/>
  <c r="Z245"/>
  <c r="W245" s="1"/>
  <c r="Z246"/>
  <c r="Z247"/>
  <c r="Z248"/>
  <c r="W248" s="1"/>
  <c r="Z250"/>
  <c r="Z251"/>
  <c r="Z252"/>
  <c r="W252" s="1"/>
  <c r="F252" s="1"/>
  <c r="AW251" i="6" s="1"/>
  <c r="Z253" i="3"/>
  <c r="W253" s="1"/>
  <c r="Z254"/>
  <c r="Z255"/>
  <c r="Z256"/>
  <c r="Z258"/>
  <c r="Z259"/>
  <c r="Z260"/>
  <c r="W260" s="1"/>
  <c r="Z261"/>
  <c r="W261" s="1"/>
  <c r="F261" s="1"/>
  <c r="AW260" i="6" s="1"/>
  <c r="Z262" i="3"/>
  <c r="Z263"/>
  <c r="Z264"/>
  <c r="Z265"/>
  <c r="W265" s="1"/>
  <c r="Z267"/>
  <c r="Z266" s="1"/>
  <c r="Z268"/>
  <c r="Z270"/>
  <c r="Z271"/>
  <c r="Z272"/>
  <c r="Z273"/>
  <c r="W273" s="1"/>
  <c r="Z274"/>
  <c r="Z275"/>
  <c r="W275" s="1"/>
  <c r="Z276"/>
  <c r="W276" s="1"/>
  <c r="Z277"/>
  <c r="Z278"/>
  <c r="Z279"/>
  <c r="W279" s="1"/>
  <c r="Z280"/>
  <c r="W280" s="1"/>
  <c r="F280" s="1"/>
  <c r="AW279" i="6" s="1"/>
  <c r="Z281" i="3"/>
  <c r="W281" s="1"/>
  <c r="Z9"/>
  <c r="W13"/>
  <c r="F13" s="1"/>
  <c r="AW12" i="6" s="1"/>
  <c r="W21" i="3"/>
  <c r="F21" s="1"/>
  <c r="AW20" i="6" s="1"/>
  <c r="W24" i="3"/>
  <c r="W32"/>
  <c r="W36"/>
  <c r="W40"/>
  <c r="F40" s="1"/>
  <c r="AW39" i="6" s="1"/>
  <c r="W44" i="3"/>
  <c r="W56"/>
  <c r="W64"/>
  <c r="W68"/>
  <c r="W69"/>
  <c r="W72"/>
  <c r="W76"/>
  <c r="W77"/>
  <c r="W80"/>
  <c r="W84"/>
  <c r="W85"/>
  <c r="W88"/>
  <c r="W92"/>
  <c r="W108"/>
  <c r="W112"/>
  <c r="W116"/>
  <c r="W124"/>
  <c r="W128"/>
  <c r="W136"/>
  <c r="W144"/>
  <c r="W152"/>
  <c r="W156"/>
  <c r="W160"/>
  <c r="W164"/>
  <c r="F164" s="1"/>
  <c r="AW163" i="6" s="1"/>
  <c r="W168" i="3"/>
  <c r="W172"/>
  <c r="F172" s="1"/>
  <c r="AW171" i="6" s="1"/>
  <c r="W176" i="3"/>
  <c r="W177"/>
  <c r="W180"/>
  <c r="F180" s="1"/>
  <c r="AW179" i="6" s="1"/>
  <c r="W184" i="3"/>
  <c r="W185"/>
  <c r="W188"/>
  <c r="F188" s="1"/>
  <c r="AW187" i="6" s="1"/>
  <c r="W192" i="3"/>
  <c r="W196"/>
  <c r="F196" s="1"/>
  <c r="AW195" i="6" s="1"/>
  <c r="W200" i="3"/>
  <c r="W224"/>
  <c r="W232"/>
  <c r="F232" s="1"/>
  <c r="AW231" i="6" s="1"/>
  <c r="W236" i="3"/>
  <c r="W241"/>
  <c r="W256"/>
  <c r="F256" s="1"/>
  <c r="AW255" i="6" s="1"/>
  <c r="W264" i="3"/>
  <c r="W268"/>
  <c r="F268" s="1"/>
  <c r="AW267" i="6" s="1"/>
  <c r="W272" i="3"/>
  <c r="F272" s="1"/>
  <c r="AW271" i="6" s="1"/>
  <c r="W277" i="3"/>
  <c r="W9"/>
  <c r="W10"/>
  <c r="W14"/>
  <c r="W18"/>
  <c r="W23"/>
  <c r="W26"/>
  <c r="W27"/>
  <c r="W31"/>
  <c r="F31" s="1"/>
  <c r="AW30" i="6" s="1"/>
  <c r="W34" i="3"/>
  <c r="W35"/>
  <c r="W42"/>
  <c r="W46"/>
  <c r="W47"/>
  <c r="W50"/>
  <c r="W54"/>
  <c r="W55"/>
  <c r="W58"/>
  <c r="F58" s="1"/>
  <c r="AW57" i="6" s="1"/>
  <c r="W59" i="3"/>
  <c r="W63"/>
  <c r="W66"/>
  <c r="W67"/>
  <c r="F67" s="1"/>
  <c r="AW66" i="6" s="1"/>
  <c r="W71" i="3"/>
  <c r="W75"/>
  <c r="W82"/>
  <c r="F82" s="1"/>
  <c r="AW81" i="6" s="1"/>
  <c r="W83" i="3"/>
  <c r="W90"/>
  <c r="W91"/>
  <c r="W98"/>
  <c r="W99"/>
  <c r="W102"/>
  <c r="W103"/>
  <c r="W106"/>
  <c r="W110"/>
  <c r="W111"/>
  <c r="W115"/>
  <c r="W118"/>
  <c r="W119"/>
  <c r="W123"/>
  <c r="W125"/>
  <c r="W127"/>
  <c r="W131"/>
  <c r="W138"/>
  <c r="F138" s="1"/>
  <c r="AW137" i="6" s="1"/>
  <c r="W139" i="3"/>
  <c r="W142"/>
  <c r="W146"/>
  <c r="F146" s="1"/>
  <c r="AW145" i="6" s="1"/>
  <c r="W147" i="3"/>
  <c r="W150"/>
  <c r="W151"/>
  <c r="W155"/>
  <c r="F155" s="1"/>
  <c r="AW154" i="6" s="1"/>
  <c r="W159" i="3"/>
  <c r="W167"/>
  <c r="W174"/>
  <c r="F174" s="1"/>
  <c r="AW173" i="6" s="1"/>
  <c r="W175" i="3"/>
  <c r="W183"/>
  <c r="W189"/>
  <c r="W190"/>
  <c r="W202"/>
  <c r="W206"/>
  <c r="W207"/>
  <c r="F207" s="1"/>
  <c r="AW206" i="6" s="1"/>
  <c r="W210" i="3"/>
  <c r="W214"/>
  <c r="W215"/>
  <c r="W218"/>
  <c r="W219"/>
  <c r="W223"/>
  <c r="W227"/>
  <c r="W230"/>
  <c r="W231"/>
  <c r="W238"/>
  <c r="F238" s="1"/>
  <c r="AW237" i="6" s="1"/>
  <c r="W242" i="3"/>
  <c r="W246"/>
  <c r="W247"/>
  <c r="W250"/>
  <c r="F250" s="1"/>
  <c r="AW249" i="6" s="1"/>
  <c r="W251" i="3"/>
  <c r="W254"/>
  <c r="W255"/>
  <c r="W259"/>
  <c r="F259" s="1"/>
  <c r="AW258" i="6" s="1"/>
  <c r="W262" i="3"/>
  <c r="W263"/>
  <c r="W270"/>
  <c r="W271"/>
  <c r="W274"/>
  <c r="W278"/>
  <c r="AX15" i="6"/>
  <c r="F19" i="3"/>
  <c r="AW18" i="6" s="1"/>
  <c r="F28" i="3"/>
  <c r="AW27" i="6" s="1"/>
  <c r="F47" i="3"/>
  <c r="AW46" i="6" s="1"/>
  <c r="Q55" i="3"/>
  <c r="F56"/>
  <c r="AW55" i="6" s="1"/>
  <c r="F65" i="3"/>
  <c r="AW64" i="6" s="1"/>
  <c r="F73" i="3"/>
  <c r="AW72" i="6" s="1"/>
  <c r="Q80" i="7"/>
  <c r="AX95" i="6"/>
  <c r="Q123" i="7"/>
  <c r="AX132" i="6"/>
  <c r="Q144" i="7"/>
  <c r="Q155"/>
  <c r="Q176"/>
  <c r="F178" i="3"/>
  <c r="AW177" i="6" s="1"/>
  <c r="F186" i="3"/>
  <c r="AW185" i="6" s="1"/>
  <c r="F203" i="3"/>
  <c r="AW202" i="6" s="1"/>
  <c r="F205" i="3"/>
  <c r="AW204" i="6" s="1"/>
  <c r="F211" i="3"/>
  <c r="AW210" i="6" s="1"/>
  <c r="F214" i="3"/>
  <c r="AW213" i="6" s="1"/>
  <c r="F223" i="3"/>
  <c r="AW222" i="6" s="1"/>
  <c r="F230" i="3"/>
  <c r="AW229" i="6" s="1"/>
  <c r="F247" i="3"/>
  <c r="AW246" i="6" s="1"/>
  <c r="Q261" i="7"/>
  <c r="F265" i="3"/>
  <c r="AW264" i="6" s="1"/>
  <c r="Q272" i="7"/>
  <c r="F276" i="3"/>
  <c r="AW275" i="6" s="1"/>
  <c r="Q9" i="7"/>
  <c r="Z60" i="3" l="1"/>
  <c r="V248" i="4"/>
  <c r="R268" i="6"/>
  <c r="R131"/>
  <c r="R44"/>
  <c r="R21"/>
  <c r="W219"/>
  <c r="W59"/>
  <c r="AA265"/>
  <c r="AA99"/>
  <c r="AE212"/>
  <c r="AE139"/>
  <c r="AE52"/>
  <c r="AR265"/>
  <c r="AR99"/>
  <c r="AR28"/>
  <c r="L281"/>
  <c r="AE198"/>
  <c r="AE157"/>
  <c r="AE148"/>
  <c r="AE99"/>
  <c r="AE88"/>
  <c r="AE36"/>
  <c r="AE28"/>
  <c r="AJ52"/>
  <c r="AN88"/>
  <c r="AR219"/>
  <c r="AR142"/>
  <c r="AC132" i="3"/>
  <c r="U282"/>
  <c r="V148" i="4"/>
  <c r="R265" i="6"/>
  <c r="R256"/>
  <c r="M221"/>
  <c r="R99"/>
  <c r="M82"/>
  <c r="R73"/>
  <c r="M38"/>
  <c r="R28"/>
  <c r="W248"/>
  <c r="W212"/>
  <c r="W142"/>
  <c r="W52"/>
  <c r="AA21"/>
  <c r="AE248"/>
  <c r="AE21"/>
  <c r="AJ198"/>
  <c r="AJ157"/>
  <c r="AJ148"/>
  <c r="AJ73"/>
  <c r="AJ28"/>
  <c r="AN239"/>
  <c r="AN212"/>
  <c r="AN52"/>
  <c r="AR131"/>
  <c r="AR106"/>
  <c r="AR88"/>
  <c r="AR44"/>
  <c r="AR21"/>
  <c r="AO281"/>
  <c r="C266"/>
  <c r="C238"/>
  <c r="C230"/>
  <c r="C221"/>
  <c r="C203"/>
  <c r="C194"/>
  <c r="C186"/>
  <c r="C178"/>
  <c r="C170"/>
  <c r="C162"/>
  <c r="C153"/>
  <c r="C134"/>
  <c r="C125"/>
  <c r="C117"/>
  <c r="C82"/>
  <c r="C74"/>
  <c r="C65"/>
  <c r="C38"/>
  <c r="C29"/>
  <c r="W265"/>
  <c r="AA248"/>
  <c r="AA212"/>
  <c r="AA52"/>
  <c r="Z89" i="3"/>
  <c r="R45" i="7"/>
  <c r="AY44" i="6"/>
  <c r="R89" i="7"/>
  <c r="AY88" i="6"/>
  <c r="R140" i="7"/>
  <c r="AY139" i="6"/>
  <c r="R199" i="7"/>
  <c r="AY198" i="6"/>
  <c r="R240" i="7"/>
  <c r="AY239" i="6"/>
  <c r="R269" i="7"/>
  <c r="AY268" i="6"/>
  <c r="AZ44"/>
  <c r="G45" i="3"/>
  <c r="AZ59" i="6"/>
  <c r="G60" i="3"/>
  <c r="AZ198" i="6"/>
  <c r="G199" i="3"/>
  <c r="V106" i="4"/>
  <c r="Z53" i="3"/>
  <c r="AC45"/>
  <c r="AZ88" i="6"/>
  <c r="G89" i="3"/>
  <c r="Z140"/>
  <c r="AZ248" i="6"/>
  <c r="G249" i="3"/>
  <c r="G281" i="4"/>
  <c r="Z199" i="3"/>
  <c r="Z158"/>
  <c r="Z149"/>
  <c r="AC53"/>
  <c r="R53" i="7"/>
  <c r="AY52" i="6"/>
  <c r="R100" i="7"/>
  <c r="AY99" i="6"/>
  <c r="R213" i="7"/>
  <c r="AY212" i="6"/>
  <c r="R249" i="7"/>
  <c r="AY248" i="6"/>
  <c r="AZ106"/>
  <c r="G107" i="3"/>
  <c r="AZ142" i="6"/>
  <c r="G143" i="3"/>
  <c r="AZ219" i="6"/>
  <c r="G220" i="3"/>
  <c r="AZ265" i="6"/>
  <c r="G266" i="3"/>
  <c r="R143" i="7"/>
  <c r="AY142" i="6"/>
  <c r="AZ36"/>
  <c r="G37" i="3"/>
  <c r="W143"/>
  <c r="R29" i="7"/>
  <c r="AY28" i="6"/>
  <c r="R60" i="7"/>
  <c r="AY59" i="6"/>
  <c r="R107" i="7"/>
  <c r="AY106" i="6"/>
  <c r="R149" i="7"/>
  <c r="AY148" i="6"/>
  <c r="R220" i="7"/>
  <c r="AY219" i="6"/>
  <c r="R257" i="7"/>
  <c r="AY256" i="6"/>
  <c r="AZ52"/>
  <c r="G53" i="3"/>
  <c r="AZ73" i="6"/>
  <c r="G74" i="3"/>
  <c r="AZ139" i="6"/>
  <c r="G140" i="3"/>
  <c r="AZ157" i="6"/>
  <c r="G158" i="3"/>
  <c r="AZ239" i="6"/>
  <c r="G240" i="3"/>
  <c r="N282"/>
  <c r="V8" i="5" s="1"/>
  <c r="AZ99" i="6"/>
  <c r="G100" i="3"/>
  <c r="AZ212" i="6"/>
  <c r="G213" i="3"/>
  <c r="Z257"/>
  <c r="W100"/>
  <c r="Z74"/>
  <c r="W29"/>
  <c r="AC249"/>
  <c r="AC240"/>
  <c r="AC213"/>
  <c r="R37" i="7"/>
  <c r="AY36" i="6"/>
  <c r="R74" i="7"/>
  <c r="AY73" i="6"/>
  <c r="R132" i="7"/>
  <c r="AY131" i="6"/>
  <c r="AF157" i="4"/>
  <c r="R158" i="7"/>
  <c r="AY157" i="6"/>
  <c r="R228" i="7"/>
  <c r="AY227" i="6"/>
  <c r="AF265" i="4"/>
  <c r="R266" i="7"/>
  <c r="AY265" i="6"/>
  <c r="AZ28"/>
  <c r="G29" i="3"/>
  <c r="AZ256" i="6"/>
  <c r="AZ268"/>
  <c r="G269" i="3"/>
  <c r="V256" i="4"/>
  <c r="Z143" i="3"/>
  <c r="Z37"/>
  <c r="AZ131" i="6"/>
  <c r="G132" i="3"/>
  <c r="AZ148" i="6"/>
  <c r="G149" i="3"/>
  <c r="AZ227" i="6"/>
  <c r="G228" i="3"/>
  <c r="AE281" i="4"/>
  <c r="U281"/>
  <c r="M281"/>
  <c r="C19" i="6"/>
  <c r="C11"/>
  <c r="C258"/>
  <c r="H239"/>
  <c r="C222"/>
  <c r="H212"/>
  <c r="C154"/>
  <c r="C145"/>
  <c r="C126"/>
  <c r="C118"/>
  <c r="C110"/>
  <c r="C101"/>
  <c r="C83"/>
  <c r="C57"/>
  <c r="C39"/>
  <c r="C30"/>
  <c r="M275"/>
  <c r="M247"/>
  <c r="M238"/>
  <c r="M230"/>
  <c r="M211"/>
  <c r="M203"/>
  <c r="M194"/>
  <c r="M186"/>
  <c r="M178"/>
  <c r="M170"/>
  <c r="M162"/>
  <c r="M153"/>
  <c r="M134"/>
  <c r="M125"/>
  <c r="M117"/>
  <c r="M109"/>
  <c r="N99"/>
  <c r="M91"/>
  <c r="M65"/>
  <c r="M47"/>
  <c r="M19"/>
  <c r="M11"/>
  <c r="M258"/>
  <c r="R239"/>
  <c r="M222"/>
  <c r="R212"/>
  <c r="M171"/>
  <c r="M154"/>
  <c r="M145"/>
  <c r="M135"/>
  <c r="M66"/>
  <c r="M39"/>
  <c r="W268"/>
  <c r="W256"/>
  <c r="W239"/>
  <c r="W73"/>
  <c r="W36"/>
  <c r="AA268"/>
  <c r="AA256"/>
  <c r="AA239"/>
  <c r="AA73"/>
  <c r="AE268"/>
  <c r="AE239"/>
  <c r="AE59"/>
  <c r="AP281"/>
  <c r="AF281"/>
  <c r="X281"/>
  <c r="S281"/>
  <c r="AA268" i="4"/>
  <c r="AA21"/>
  <c r="AC281"/>
  <c r="S281"/>
  <c r="K281"/>
  <c r="N281"/>
  <c r="C275" i="6"/>
  <c r="C211"/>
  <c r="N227"/>
  <c r="N131"/>
  <c r="N44"/>
  <c r="AR139"/>
  <c r="E281"/>
  <c r="AM281"/>
  <c r="AD281"/>
  <c r="V281"/>
  <c r="AA248" i="4"/>
  <c r="AA239"/>
  <c r="AA212"/>
  <c r="AB281"/>
  <c r="J281"/>
  <c r="C273" i="6"/>
  <c r="C245"/>
  <c r="C218"/>
  <c r="C201"/>
  <c r="C141"/>
  <c r="C97"/>
  <c r="H88"/>
  <c r="C71"/>
  <c r="C54"/>
  <c r="C26"/>
  <c r="C9"/>
  <c r="N139"/>
  <c r="R88"/>
  <c r="AJ268"/>
  <c r="AJ21"/>
  <c r="AN59"/>
  <c r="AV281"/>
  <c r="AL281"/>
  <c r="AC281"/>
  <c r="U281"/>
  <c r="J281"/>
  <c r="AA265" i="4"/>
  <c r="Z281"/>
  <c r="Q281"/>
  <c r="I281"/>
  <c r="C262" i="6"/>
  <c r="C253"/>
  <c r="C235"/>
  <c r="C226"/>
  <c r="C217"/>
  <c r="C159"/>
  <c r="C150"/>
  <c r="C139"/>
  <c r="C130"/>
  <c r="C114"/>
  <c r="C87"/>
  <c r="C70"/>
  <c r="C62"/>
  <c r="C43"/>
  <c r="C25"/>
  <c r="M262"/>
  <c r="M253"/>
  <c r="M235"/>
  <c r="M217"/>
  <c r="M183"/>
  <c r="M175"/>
  <c r="M167"/>
  <c r="M150"/>
  <c r="M130"/>
  <c r="M122"/>
  <c r="M114"/>
  <c r="M105"/>
  <c r="M87"/>
  <c r="M79"/>
  <c r="M62"/>
  <c r="M43"/>
  <c r="M34"/>
  <c r="W281"/>
  <c r="W106"/>
  <c r="AA106"/>
  <c r="AA36"/>
  <c r="AE256"/>
  <c r="AE106"/>
  <c r="AE73"/>
  <c r="AJ239"/>
  <c r="AJ212"/>
  <c r="AN21"/>
  <c r="AU281"/>
  <c r="AK281"/>
  <c r="AB281"/>
  <c r="T281"/>
  <c r="I281"/>
  <c r="V281" i="4"/>
  <c r="V44"/>
  <c r="AA219"/>
  <c r="Y281"/>
  <c r="P281"/>
  <c r="H281"/>
  <c r="C47" i="6"/>
  <c r="R198"/>
  <c r="R157"/>
  <c r="R148"/>
  <c r="AJ256"/>
  <c r="AN248"/>
  <c r="AT281"/>
  <c r="AI281"/>
  <c r="D142"/>
  <c r="AA227" i="4"/>
  <c r="AA131"/>
  <c r="AA106"/>
  <c r="AA88"/>
  <c r="AA44"/>
  <c r="X281"/>
  <c r="O281"/>
  <c r="R281"/>
  <c r="AD281"/>
  <c r="C247" i="6"/>
  <c r="AN265"/>
  <c r="AN99"/>
  <c r="AN28"/>
  <c r="AS281"/>
  <c r="AH281"/>
  <c r="Z281"/>
  <c r="Q281"/>
  <c r="F281"/>
  <c r="AA139" i="4"/>
  <c r="AA52"/>
  <c r="D281"/>
  <c r="W281"/>
  <c r="C250" i="6"/>
  <c r="C205"/>
  <c r="C146"/>
  <c r="C127"/>
  <c r="C111"/>
  <c r="C102"/>
  <c r="C58"/>
  <c r="C13"/>
  <c r="M37"/>
  <c r="AJ88"/>
  <c r="AN219"/>
  <c r="AG281"/>
  <c r="Y281"/>
  <c r="P281"/>
  <c r="AG21" i="4"/>
  <c r="AZ21" i="6"/>
  <c r="I282" i="3"/>
  <c r="AG256" i="4"/>
  <c r="G257" i="3"/>
  <c r="Q257" i="7" s="1"/>
  <c r="AH21" i="4"/>
  <c r="G22" i="3"/>
  <c r="AX21" i="6" s="1"/>
  <c r="R22" i="7"/>
  <c r="AY21" i="6"/>
  <c r="Q228" i="7"/>
  <c r="AX227" i="6"/>
  <c r="Q74" i="7"/>
  <c r="AX73" i="6"/>
  <c r="Q199" i="7"/>
  <c r="AX198" i="6"/>
  <c r="Q278" i="7"/>
  <c r="AX277" i="6"/>
  <c r="Q270" i="7"/>
  <c r="AX269" i="6"/>
  <c r="F270" i="3"/>
  <c r="AW269" i="6" s="1"/>
  <c r="Q262" i="7"/>
  <c r="AX261" i="6"/>
  <c r="F262" i="3"/>
  <c r="AW261" i="6" s="1"/>
  <c r="Q253" i="7"/>
  <c r="AX252" i="6"/>
  <c r="F253" i="3"/>
  <c r="AW252" i="6" s="1"/>
  <c r="Q244" i="7"/>
  <c r="AX243" i="6"/>
  <c r="F244" i="3"/>
  <c r="AW243" i="6" s="1"/>
  <c r="Q235" i="7"/>
  <c r="AX234" i="6"/>
  <c r="F235" i="3"/>
  <c r="AW234" i="6" s="1"/>
  <c r="Q227" i="7"/>
  <c r="AX226" i="6"/>
  <c r="Q219" i="7"/>
  <c r="F219" i="3"/>
  <c r="AW218" i="6" s="1"/>
  <c r="Q210" i="7"/>
  <c r="AX209" i="6"/>
  <c r="F210" i="3"/>
  <c r="AW209" i="6" s="1"/>
  <c r="Q202" i="7"/>
  <c r="AX201" i="6"/>
  <c r="F202" i="3"/>
  <c r="AW201" i="6" s="1"/>
  <c r="Q194" i="7"/>
  <c r="AX193" i="6"/>
  <c r="Q190" i="7"/>
  <c r="AX189" i="6"/>
  <c r="Q182" i="7"/>
  <c r="AX181" i="6"/>
  <c r="Q170" i="7"/>
  <c r="AX169" i="6"/>
  <c r="Q162" i="7"/>
  <c r="AX161" i="6"/>
  <c r="Q153" i="7"/>
  <c r="AX152" i="6"/>
  <c r="Q145" i="7"/>
  <c r="AX144" i="6"/>
  <c r="F145" i="3"/>
  <c r="AW144" i="6" s="1"/>
  <c r="Q136" i="7"/>
  <c r="AX135" i="6"/>
  <c r="Q131" i="7"/>
  <c r="AX130" i="6"/>
  <c r="Q127" i="7"/>
  <c r="AX126" i="6"/>
  <c r="Q119" i="7"/>
  <c r="AX118" i="6"/>
  <c r="Q111" i="7"/>
  <c r="AX110" i="6"/>
  <c r="Q102" i="7"/>
  <c r="AX101" i="6"/>
  <c r="Q93" i="7"/>
  <c r="AX92" i="6"/>
  <c r="Q85" i="7"/>
  <c r="AX84" i="6"/>
  <c r="F85" i="3"/>
  <c r="AW84" i="6" s="1"/>
  <c r="Q77" i="7"/>
  <c r="AX76" i="6"/>
  <c r="F77" i="3"/>
  <c r="AW76" i="6" s="1"/>
  <c r="Q69" i="7"/>
  <c r="AX68" i="6"/>
  <c r="Q61" i="7"/>
  <c r="AX60" i="6"/>
  <c r="Q51" i="7"/>
  <c r="AX50" i="6"/>
  <c r="Q42" i="7"/>
  <c r="AX41" i="6"/>
  <c r="Q33" i="7"/>
  <c r="AX32" i="6"/>
  <c r="Q24" i="3"/>
  <c r="Q22" s="1"/>
  <c r="Q24" i="7"/>
  <c r="AX23" i="6"/>
  <c r="Q15" i="7"/>
  <c r="AX14" i="6"/>
  <c r="Q11" i="7"/>
  <c r="AX10" i="6"/>
  <c r="W158" i="3"/>
  <c r="W240"/>
  <c r="BI21" i="9"/>
  <c r="AH23" i="10"/>
  <c r="AK21" i="8"/>
  <c r="C282" i="3"/>
  <c r="BI73" i="9"/>
  <c r="AH75" i="10"/>
  <c r="AK73" i="8"/>
  <c r="BI131" i="9"/>
  <c r="AH133" i="10"/>
  <c r="AK131" i="8"/>
  <c r="AF131" i="4"/>
  <c r="AH214" i="10"/>
  <c r="BI212" i="9"/>
  <c r="AK212" i="8"/>
  <c r="AF212" i="4"/>
  <c r="F190" i="3"/>
  <c r="AW189" i="6" s="1"/>
  <c r="F42" i="3"/>
  <c r="AW41" i="6" s="1"/>
  <c r="F24" i="3"/>
  <c r="AW23" i="6" s="1"/>
  <c r="Z22" i="3"/>
  <c r="Q37" i="7"/>
  <c r="AX36" i="6"/>
  <c r="F100" i="3"/>
  <c r="AW99" i="6" s="1"/>
  <c r="Q100" i="7"/>
  <c r="AX99" i="6"/>
  <c r="Q273" i="7"/>
  <c r="AX272" i="6"/>
  <c r="F273" i="3"/>
  <c r="AW272" i="6" s="1"/>
  <c r="Q252" i="7"/>
  <c r="AX251" i="6"/>
  <c r="Q243" i="7"/>
  <c r="AX242" i="6"/>
  <c r="Q234" i="7"/>
  <c r="AX233" i="6"/>
  <c r="Q226" i="7"/>
  <c r="AX225" i="6"/>
  <c r="F226" i="3"/>
  <c r="AW225" i="6" s="1"/>
  <c r="Q218" i="7"/>
  <c r="AX217" i="6"/>
  <c r="Q209" i="7"/>
  <c r="AX208" i="6"/>
  <c r="Q201" i="7"/>
  <c r="AX200" i="6"/>
  <c r="Q193" i="7"/>
  <c r="F193" i="3"/>
  <c r="AW192" i="6" s="1"/>
  <c r="AX192"/>
  <c r="Q189" i="7"/>
  <c r="AX188" i="6"/>
  <c r="F189" i="3"/>
  <c r="AW188" i="6" s="1"/>
  <c r="Q181" i="7"/>
  <c r="F181" i="3"/>
  <c r="AW180" i="6" s="1"/>
  <c r="AX180"/>
  <c r="Q177" i="7"/>
  <c r="AX176" i="6"/>
  <c r="F177" i="3"/>
  <c r="AW176" i="6" s="1"/>
  <c r="Q173" i="7"/>
  <c r="AX172" i="6"/>
  <c r="F173" i="3"/>
  <c r="AW172" i="6" s="1"/>
  <c r="Q169" i="7"/>
  <c r="AX168" i="6"/>
  <c r="F169" i="3"/>
  <c r="AW168" i="6" s="1"/>
  <c r="Q165" i="7"/>
  <c r="F165" i="3"/>
  <c r="AW164" i="6" s="1"/>
  <c r="Q161" i="7"/>
  <c r="F161" i="3"/>
  <c r="AW160" i="6" s="1"/>
  <c r="AX160"/>
  <c r="Q156" i="7"/>
  <c r="AX155" i="6"/>
  <c r="F156" i="3"/>
  <c r="AW155" i="6" s="1"/>
  <c r="Q152" i="7"/>
  <c r="AX151" i="6"/>
  <c r="F152" i="3"/>
  <c r="AW151" i="6" s="1"/>
  <c r="Q148" i="7"/>
  <c r="AX147" i="6"/>
  <c r="Q139" i="7"/>
  <c r="AX138" i="6"/>
  <c r="F139" i="3"/>
  <c r="AW138" i="6" s="1"/>
  <c r="Q135" i="7"/>
  <c r="AX134" i="6"/>
  <c r="F135" i="3"/>
  <c r="AW134" i="6" s="1"/>
  <c r="Q130" i="7"/>
  <c r="AX129" i="6"/>
  <c r="F130" i="3"/>
  <c r="AW129" i="6" s="1"/>
  <c r="Q126" i="7"/>
  <c r="AX125" i="6"/>
  <c r="F126" i="3"/>
  <c r="AW125" i="6" s="1"/>
  <c r="Q118" i="7"/>
  <c r="AX117" i="6"/>
  <c r="F118" i="3"/>
  <c r="AW117" i="6" s="1"/>
  <c r="Q110" i="7"/>
  <c r="AX109" i="6"/>
  <c r="F110" i="3"/>
  <c r="AW109" i="6" s="1"/>
  <c r="Q101" i="7"/>
  <c r="AX100" i="6"/>
  <c r="F101" i="3"/>
  <c r="AW100" i="6" s="1"/>
  <c r="Q76" i="7"/>
  <c r="AX75" i="6"/>
  <c r="Q68" i="7"/>
  <c r="AX67" i="6"/>
  <c r="F68" i="3"/>
  <c r="AW67" i="6" s="1"/>
  <c r="Q59" i="7"/>
  <c r="F59" i="3"/>
  <c r="AW58" i="6" s="1"/>
  <c r="AX58"/>
  <c r="Q50" i="7"/>
  <c r="AX49" i="6"/>
  <c r="F50" i="3"/>
  <c r="AW49" i="6" s="1"/>
  <c r="Q41" i="7"/>
  <c r="AX40" i="6"/>
  <c r="F41" i="3"/>
  <c r="AW40" i="6" s="1"/>
  <c r="Q32" i="7"/>
  <c r="F32" i="3"/>
  <c r="AW31" i="6" s="1"/>
  <c r="Q23" i="7"/>
  <c r="AX22" i="6"/>
  <c r="F23" i="3"/>
  <c r="AW22" i="6" s="1"/>
  <c r="Q14" i="7"/>
  <c r="AX13" i="6"/>
  <c r="F14" i="3"/>
  <c r="AW13" i="6" s="1"/>
  <c r="W22" i="3"/>
  <c r="W107"/>
  <c r="W221"/>
  <c r="W220" s="1"/>
  <c r="Z220"/>
  <c r="AC199"/>
  <c r="AC158"/>
  <c r="AC100"/>
  <c r="AC29"/>
  <c r="BI142" i="9"/>
  <c r="AH144" i="10"/>
  <c r="AK142" i="8"/>
  <c r="AF142" i="4"/>
  <c r="J282" i="3"/>
  <c r="F278"/>
  <c r="AW277" i="6" s="1"/>
  <c r="F241" i="3"/>
  <c r="AW240" i="6" s="1"/>
  <c r="F127" i="3"/>
  <c r="AW126" i="6" s="1"/>
  <c r="F111" i="3"/>
  <c r="AW110" i="6" s="1"/>
  <c r="F93" i="3"/>
  <c r="AW92" i="6" s="1"/>
  <c r="F76" i="3"/>
  <c r="AW75" i="6" s="1"/>
  <c r="Z29" i="3"/>
  <c r="Q45" i="7"/>
  <c r="AX44" i="6"/>
  <c r="Z107" i="3"/>
  <c r="AF21" i="4"/>
  <c r="AX31" i="6"/>
  <c r="Q280" i="7"/>
  <c r="AX279" i="6"/>
  <c r="Q268" i="3"/>
  <c r="Q266" s="1"/>
  <c r="Q268" i="7"/>
  <c r="AX267" i="6"/>
  <c r="Q264" i="7"/>
  <c r="AX263" i="6"/>
  <c r="F264" i="3"/>
  <c r="AW263" i="6" s="1"/>
  <c r="Q260" i="7"/>
  <c r="AX259" i="6"/>
  <c r="F260" i="3"/>
  <c r="AW259" i="6" s="1"/>
  <c r="Q255" i="7"/>
  <c r="AX254" i="6"/>
  <c r="F255" i="3"/>
  <c r="AW254" i="6" s="1"/>
  <c r="Q251" i="7"/>
  <c r="F251" i="3"/>
  <c r="AW250" i="6" s="1"/>
  <c r="Q246" i="7"/>
  <c r="AX245" i="6"/>
  <c r="F246" i="3"/>
  <c r="AW245" i="6" s="1"/>
  <c r="Q242" i="7"/>
  <c r="AX241" i="6"/>
  <c r="F242" i="3"/>
  <c r="AW241" i="6" s="1"/>
  <c r="Q237" i="7"/>
  <c r="AX236" i="6"/>
  <c r="F237" i="3"/>
  <c r="AW236" i="6" s="1"/>
  <c r="Q233" i="7"/>
  <c r="AX232" i="6"/>
  <c r="F233" i="3"/>
  <c r="AW232" i="6" s="1"/>
  <c r="Q229" i="7"/>
  <c r="Q225"/>
  <c r="AX224" i="6"/>
  <c r="Q221" i="7"/>
  <c r="AX220" i="6"/>
  <c r="Q217" i="7"/>
  <c r="AX216" i="6"/>
  <c r="F217" i="3"/>
  <c r="AW216" i="6" s="1"/>
  <c r="Q212" i="7"/>
  <c r="AX211" i="6"/>
  <c r="F212" i="3"/>
  <c r="AW211" i="6" s="1"/>
  <c r="Q208" i="7"/>
  <c r="F208" i="3"/>
  <c r="AW207" i="6" s="1"/>
  <c r="Q204" i="7"/>
  <c r="AX203" i="6"/>
  <c r="F204" i="3"/>
  <c r="AW203" i="6" s="1"/>
  <c r="Q200" i="7"/>
  <c r="AX199" i="6"/>
  <c r="F200" i="3"/>
  <c r="AW199" i="6" s="1"/>
  <c r="Q196" i="7"/>
  <c r="AX195" i="6"/>
  <c r="Q192" i="7"/>
  <c r="AX191" i="6"/>
  <c r="Q188" i="7"/>
  <c r="AX187" i="6"/>
  <c r="Q184" i="7"/>
  <c r="AX183" i="6"/>
  <c r="Q180" i="7"/>
  <c r="AX179" i="6"/>
  <c r="Q172" i="7"/>
  <c r="AX171" i="6"/>
  <c r="Q168" i="7"/>
  <c r="AX167" i="6"/>
  <c r="Q164" i="7"/>
  <c r="AX163" i="6"/>
  <c r="Q160" i="7"/>
  <c r="AX159" i="6"/>
  <c r="Q151" i="7"/>
  <c r="AX150" i="6"/>
  <c r="Q147" i="7"/>
  <c r="AX146" i="6"/>
  <c r="F147" i="3"/>
  <c r="AW146" i="6" s="1"/>
  <c r="Q142" i="7"/>
  <c r="AX141" i="6"/>
  <c r="F142" i="3"/>
  <c r="AW141" i="6" s="1"/>
  <c r="Q138" i="7"/>
  <c r="AX137" i="6"/>
  <c r="Q134" i="7"/>
  <c r="AX133" i="6"/>
  <c r="Q129" i="7"/>
  <c r="AX128" i="6"/>
  <c r="Q125" i="7"/>
  <c r="AX124" i="6"/>
  <c r="Q121" i="7"/>
  <c r="AX120" i="6"/>
  <c r="Q117" i="7"/>
  <c r="AX116" i="6"/>
  <c r="Q113" i="7"/>
  <c r="AX112" i="6"/>
  <c r="Q109" i="7"/>
  <c r="AX108" i="6"/>
  <c r="Q104" i="7"/>
  <c r="AX103" i="6"/>
  <c r="Q99" i="7"/>
  <c r="AX98" i="6"/>
  <c r="Q95" i="7"/>
  <c r="AX94" i="6"/>
  <c r="Q91" i="3"/>
  <c r="Q89" s="1"/>
  <c r="Q91" i="7"/>
  <c r="AX90" i="6"/>
  <c r="Q87" i="7"/>
  <c r="AX86" i="6"/>
  <c r="F87" i="3"/>
  <c r="AW86" i="6" s="1"/>
  <c r="Q83" i="7"/>
  <c r="AX82" i="6"/>
  <c r="F83" i="3"/>
  <c r="AW82" i="6" s="1"/>
  <c r="Q79" i="7"/>
  <c r="AX78" i="6"/>
  <c r="F79" i="3"/>
  <c r="AW78" i="6" s="1"/>
  <c r="Q75" i="7"/>
  <c r="AX74" i="6"/>
  <c r="F75" i="3"/>
  <c r="AW74" i="6" s="1"/>
  <c r="Q71" i="7"/>
  <c r="AX70" i="6"/>
  <c r="Q67" i="7"/>
  <c r="AX66" i="6"/>
  <c r="Q63" i="7"/>
  <c r="AX62" i="6"/>
  <c r="Q58" i="7"/>
  <c r="AX57" i="6"/>
  <c r="Q54" i="7"/>
  <c r="AX53" i="6"/>
  <c r="Q49" i="7"/>
  <c r="AX48" i="6"/>
  <c r="Q44" i="7"/>
  <c r="AX43" i="6"/>
  <c r="Q40" i="7"/>
  <c r="AX39" i="6"/>
  <c r="Q35" i="7"/>
  <c r="AX34" i="6"/>
  <c r="Q31" i="7"/>
  <c r="AX30" i="6"/>
  <c r="Q26" i="7"/>
  <c r="AX25" i="6"/>
  <c r="Q21" i="7"/>
  <c r="AX20" i="6"/>
  <c r="Q17" i="7"/>
  <c r="AX16" i="6"/>
  <c r="Q13" i="7"/>
  <c r="AX12" i="6"/>
  <c r="W267" i="3"/>
  <c r="W266" s="1"/>
  <c r="W258"/>
  <c r="W257" s="1"/>
  <c r="W53"/>
  <c r="W45"/>
  <c r="F45" s="1"/>
  <c r="AW44" i="6" s="1"/>
  <c r="W38" i="3"/>
  <c r="W37" s="1"/>
  <c r="F37" s="1"/>
  <c r="AW36" i="6" s="1"/>
  <c r="Z269" i="3"/>
  <c r="W229"/>
  <c r="W228" s="1"/>
  <c r="F228" s="1"/>
  <c r="AW227" i="6" s="1"/>
  <c r="Z228" i="3"/>
  <c r="W132"/>
  <c r="AC220"/>
  <c r="AC143"/>
  <c r="AC60"/>
  <c r="AC37"/>
  <c r="AH30" i="10"/>
  <c r="BI28" i="9"/>
  <c r="AK28" i="8"/>
  <c r="AF28" i="4"/>
  <c r="AH46" i="10"/>
  <c r="BI44" i="9"/>
  <c r="AK44" i="8"/>
  <c r="AF44" i="4"/>
  <c r="BI59" i="9"/>
  <c r="AH61" i="10"/>
  <c r="AK59" i="8"/>
  <c r="AF59" i="4"/>
  <c r="AH90" i="10"/>
  <c r="BI88" i="9"/>
  <c r="AK88" i="8"/>
  <c r="AF88" i="4"/>
  <c r="BI106" i="9"/>
  <c r="AH108" i="10"/>
  <c r="AK106" i="8"/>
  <c r="AF106" i="4"/>
  <c r="BI139" i="9"/>
  <c r="AH141" i="10"/>
  <c r="AK139" i="8"/>
  <c r="AF139" i="4"/>
  <c r="AH150" i="10"/>
  <c r="BI148" i="9"/>
  <c r="AK148" i="8"/>
  <c r="AF148" i="4"/>
  <c r="BI198" i="9"/>
  <c r="AH200" i="10"/>
  <c r="AK198" i="8"/>
  <c r="AF198" i="4"/>
  <c r="BI219" i="9"/>
  <c r="AH221" i="10"/>
  <c r="AK219" i="8"/>
  <c r="AF219" i="4"/>
  <c r="BI239" i="9"/>
  <c r="AH241" i="10"/>
  <c r="AK239" i="8"/>
  <c r="AF239" i="4"/>
  <c r="AH258" i="10"/>
  <c r="BI256" i="9"/>
  <c r="AK256" i="8"/>
  <c r="AF256" i="4"/>
  <c r="AH270" i="10"/>
  <c r="BI268" i="9"/>
  <c r="AK268" i="8"/>
  <c r="AF268" i="4"/>
  <c r="F221" i="3"/>
  <c r="AW220" i="6" s="1"/>
  <c r="F194" i="3"/>
  <c r="AW193" i="6" s="1"/>
  <c r="F170" i="3"/>
  <c r="AW169" i="6" s="1"/>
  <c r="F162" i="3"/>
  <c r="AW161" i="6" s="1"/>
  <c r="F153" i="3"/>
  <c r="AW152" i="6" s="1"/>
  <c r="F144" i="3"/>
  <c r="AW143" i="6" s="1"/>
  <c r="F134" i="3"/>
  <c r="AW133" i="6" s="1"/>
  <c r="F125" i="3"/>
  <c r="AW124" i="6" s="1"/>
  <c r="F117" i="3"/>
  <c r="AW116" i="6" s="1"/>
  <c r="F109" i="3"/>
  <c r="AW108" i="6" s="1"/>
  <c r="F99" i="3"/>
  <c r="AW98" i="6" s="1"/>
  <c r="F91" i="3"/>
  <c r="AW90" i="6" s="1"/>
  <c r="F11" i="3"/>
  <c r="AW10" i="6" s="1"/>
  <c r="AB282" i="3"/>
  <c r="X282"/>
  <c r="T282"/>
  <c r="L282"/>
  <c r="Q213" i="7"/>
  <c r="AX212" i="6"/>
  <c r="Q249" i="7"/>
  <c r="AX248" i="6"/>
  <c r="AX256"/>
  <c r="H282" i="3"/>
  <c r="AF73" i="4"/>
  <c r="AA256"/>
  <c r="AA198"/>
  <c r="AA281" s="1"/>
  <c r="AA157"/>
  <c r="AA148"/>
  <c r="AA73"/>
  <c r="F281"/>
  <c r="C212"/>
  <c r="C231" i="6"/>
  <c r="C191"/>
  <c r="C183"/>
  <c r="C171"/>
  <c r="AX260"/>
  <c r="AX218"/>
  <c r="AX175"/>
  <c r="AX79"/>
  <c r="Q274" i="7"/>
  <c r="AX273" i="6"/>
  <c r="F266" i="3"/>
  <c r="AW265" i="6" s="1"/>
  <c r="Q266" i="7"/>
  <c r="AX265" i="6"/>
  <c r="Q258" i="7"/>
  <c r="AX257" i="6"/>
  <c r="Q248" i="7"/>
  <c r="AX247" i="6"/>
  <c r="F248" i="3"/>
  <c r="AW247" i="6" s="1"/>
  <c r="Q239" i="7"/>
  <c r="AX238" i="6"/>
  <c r="F239" i="3"/>
  <c r="AW238" i="6" s="1"/>
  <c r="Q231" i="7"/>
  <c r="AX230" i="6"/>
  <c r="F231" i="3"/>
  <c r="AW230" i="6" s="1"/>
  <c r="Q223" i="7"/>
  <c r="AX222" i="6"/>
  <c r="Q215" i="7"/>
  <c r="F215" i="3"/>
  <c r="AW214" i="6" s="1"/>
  <c r="AX214"/>
  <c r="Q206" i="7"/>
  <c r="AX205" i="6"/>
  <c r="F206" i="3"/>
  <c r="AW205" i="6" s="1"/>
  <c r="Q198" i="7"/>
  <c r="AX197" i="6"/>
  <c r="Q186" i="7"/>
  <c r="AX185" i="6"/>
  <c r="Q178" i="7"/>
  <c r="AX177" i="6"/>
  <c r="Q174" i="7"/>
  <c r="AX173" i="6"/>
  <c r="Q166" i="7"/>
  <c r="AX165" i="6"/>
  <c r="Q157" i="7"/>
  <c r="AX156" i="6"/>
  <c r="Q149" i="7"/>
  <c r="AX148" i="6"/>
  <c r="Q140" i="7"/>
  <c r="AX139" i="6"/>
  <c r="Q115" i="7"/>
  <c r="AX114" i="6"/>
  <c r="Q106" i="7"/>
  <c r="AX105" i="6"/>
  <c r="Q97" i="7"/>
  <c r="AX96" i="6"/>
  <c r="Q89" i="7"/>
  <c r="AX88" i="6"/>
  <c r="Q81" i="7"/>
  <c r="AX80" i="6"/>
  <c r="F81" i="3"/>
  <c r="AW80" i="6" s="1"/>
  <c r="Q73" i="7"/>
  <c r="AX72" i="6"/>
  <c r="Q65" i="7"/>
  <c r="AX64" i="6"/>
  <c r="Q56" i="7"/>
  <c r="AX55" i="6"/>
  <c r="Q47" i="3"/>
  <c r="Q45" s="1"/>
  <c r="Q47" i="7"/>
  <c r="AX46" i="6"/>
  <c r="Q38" i="7"/>
  <c r="AX37" i="6"/>
  <c r="Q28" i="7"/>
  <c r="AX27" i="6"/>
  <c r="Q19" i="7"/>
  <c r="AX18" i="6"/>
  <c r="W149" i="3"/>
  <c r="F149" s="1"/>
  <c r="AW148" i="6" s="1"/>
  <c r="W74" i="3"/>
  <c r="F74" s="1"/>
  <c r="AW73" i="6" s="1"/>
  <c r="W199" i="3"/>
  <c r="F199" s="1"/>
  <c r="AW198" i="6" s="1"/>
  <c r="AH38" i="10"/>
  <c r="BI36" i="9"/>
  <c r="AK36" i="8"/>
  <c r="AF36" i="4"/>
  <c r="AH54" i="10"/>
  <c r="BI52" i="9"/>
  <c r="AK52" i="8"/>
  <c r="AF52" i="4"/>
  <c r="BI99" i="9"/>
  <c r="AH101" i="10"/>
  <c r="AK99" i="8"/>
  <c r="AF99" i="4"/>
  <c r="BI157" i="9"/>
  <c r="AH159" i="10"/>
  <c r="AK157" i="8"/>
  <c r="BI227" i="9"/>
  <c r="AH229" i="10"/>
  <c r="AK227" i="8"/>
  <c r="AF227" i="4"/>
  <c r="AH250" i="10"/>
  <c r="BI248" i="9"/>
  <c r="AK248" i="8"/>
  <c r="AF248" i="4"/>
  <c r="BI265" i="9"/>
  <c r="AH267" i="10"/>
  <c r="AK265" i="8"/>
  <c r="F198" i="3"/>
  <c r="AW197" i="6" s="1"/>
  <c r="F182" i="3"/>
  <c r="AW181" i="6" s="1"/>
  <c r="F166" i="3"/>
  <c r="AW165" i="6" s="1"/>
  <c r="F69" i="3"/>
  <c r="AW68" i="6" s="1"/>
  <c r="F51" i="3"/>
  <c r="AW50" i="6" s="1"/>
  <c r="F33" i="3"/>
  <c r="AW32" i="6" s="1"/>
  <c r="F15" i="3"/>
  <c r="AW14" i="6" s="1"/>
  <c r="Q22" i="7"/>
  <c r="F132" i="3"/>
  <c r="AW131" i="6" s="1"/>
  <c r="Q132" i="7"/>
  <c r="AX131" i="6"/>
  <c r="F143" i="3"/>
  <c r="AW142" i="6" s="1"/>
  <c r="Q143" i="7"/>
  <c r="AX142" i="6"/>
  <c r="Q281" i="7"/>
  <c r="AX280" i="6"/>
  <c r="F281" i="3"/>
  <c r="AW280" i="6" s="1"/>
  <c r="Q277" i="7"/>
  <c r="AX276" i="6"/>
  <c r="F277" i="3"/>
  <c r="AW276" i="6" s="1"/>
  <c r="Q269" i="7"/>
  <c r="AX268" i="6"/>
  <c r="Q265" i="7"/>
  <c r="AX264" i="6"/>
  <c r="Q256" i="7"/>
  <c r="AX255" i="6"/>
  <c r="Q247" i="7"/>
  <c r="AX246" i="6"/>
  <c r="Q238" i="7"/>
  <c r="AX237" i="6"/>
  <c r="Q230" i="7"/>
  <c r="AX229" i="6"/>
  <c r="Q222" i="7"/>
  <c r="AX221" i="6"/>
  <c r="F222" i="3"/>
  <c r="AW221" i="6" s="1"/>
  <c r="Q214" i="7"/>
  <c r="AX213" i="6"/>
  <c r="Q205" i="7"/>
  <c r="AX204" i="6"/>
  <c r="Q197" i="7"/>
  <c r="F197" i="3"/>
  <c r="AW196" i="6" s="1"/>
  <c r="Q185" i="7"/>
  <c r="AX184" i="6"/>
  <c r="F185" i="3"/>
  <c r="AW184" i="6" s="1"/>
  <c r="Q122" i="7"/>
  <c r="AX121" i="6"/>
  <c r="F122" i="3"/>
  <c r="AW121" i="6" s="1"/>
  <c r="Q114" i="7"/>
  <c r="AX113" i="6"/>
  <c r="F114" i="3"/>
  <c r="AW113" i="6" s="1"/>
  <c r="Q105" i="7"/>
  <c r="AX104" i="6"/>
  <c r="F105" i="3"/>
  <c r="AW104" i="6" s="1"/>
  <c r="Q96" i="7"/>
  <c r="F96" i="3"/>
  <c r="AW95" i="6" s="1"/>
  <c r="Q92" i="7"/>
  <c r="AX91" i="6"/>
  <c r="F92" i="3"/>
  <c r="AW91" i="6" s="1"/>
  <c r="Q88" i="7"/>
  <c r="AX87" i="6"/>
  <c r="Q84" i="7"/>
  <c r="AX83" i="6"/>
  <c r="Q72" i="7"/>
  <c r="F72" i="3"/>
  <c r="AW71" i="6" s="1"/>
  <c r="AX71"/>
  <c r="Q64" i="7"/>
  <c r="F64" i="3"/>
  <c r="AW63" i="6" s="1"/>
  <c r="Q55" i="7"/>
  <c r="AX54" i="6"/>
  <c r="F55" i="3"/>
  <c r="AW54" i="6" s="1"/>
  <c r="Q46" i="7"/>
  <c r="AX45" i="6"/>
  <c r="F46" i="3"/>
  <c r="AW45" i="6" s="1"/>
  <c r="Q36" i="7"/>
  <c r="AX35" i="6"/>
  <c r="F36" i="3"/>
  <c r="AW35" i="6" s="1"/>
  <c r="Q27" i="7"/>
  <c r="F27" i="3"/>
  <c r="AW26" i="6" s="1"/>
  <c r="AX26"/>
  <c r="Q18" i="7"/>
  <c r="AX17" i="6"/>
  <c r="F18" i="3"/>
  <c r="AW17" i="6" s="1"/>
  <c r="Q10" i="7"/>
  <c r="AX9" i="6"/>
  <c r="F10" i="3"/>
  <c r="AW9" i="6" s="1"/>
  <c r="W269" i="3"/>
  <c r="W213"/>
  <c r="F213" s="1"/>
  <c r="AW212" i="6" s="1"/>
  <c r="W89" i="3"/>
  <c r="F89" s="1"/>
  <c r="AW88" i="6" s="1"/>
  <c r="AC266" i="3"/>
  <c r="AC257"/>
  <c r="AC149"/>
  <c r="AC74"/>
  <c r="F136"/>
  <c r="AW135" i="6" s="1"/>
  <c r="F119" i="3"/>
  <c r="AW118" i="6" s="1"/>
  <c r="F102" i="3"/>
  <c r="AW101" i="6" s="1"/>
  <c r="F84" i="3"/>
  <c r="AW83" i="6" s="1"/>
  <c r="AD282" i="3"/>
  <c r="F240"/>
  <c r="AW239" i="6" s="1"/>
  <c r="Q240" i="7"/>
  <c r="AX143" i="6"/>
  <c r="Q276" i="7"/>
  <c r="AX275" i="6"/>
  <c r="Q279" i="7"/>
  <c r="F279" i="3"/>
  <c r="AW278" i="6" s="1"/>
  <c r="AX278"/>
  <c r="Q275" i="7"/>
  <c r="AX274" i="6"/>
  <c r="F275" i="3"/>
  <c r="AW274" i="6" s="1"/>
  <c r="Q271" i="3"/>
  <c r="Q269" s="1"/>
  <c r="Q271" i="7"/>
  <c r="AX270" i="6"/>
  <c r="Q267" i="7"/>
  <c r="AX266" i="6"/>
  <c r="F267" i="3"/>
  <c r="AW266" i="6" s="1"/>
  <c r="Q263" i="7"/>
  <c r="AX262" i="6"/>
  <c r="Q259" i="3"/>
  <c r="Q257" s="1"/>
  <c r="Q259" i="7"/>
  <c r="AX258" i="6"/>
  <c r="Q254" i="7"/>
  <c r="AX253" i="6"/>
  <c r="Q250" i="7"/>
  <c r="AX249" i="6"/>
  <c r="Q245" i="7"/>
  <c r="AX244" i="6"/>
  <c r="Q241" i="7"/>
  <c r="AX240" i="6"/>
  <c r="Q236" i="7"/>
  <c r="AX235" i="6"/>
  <c r="Q232" i="7"/>
  <c r="AX231" i="6"/>
  <c r="Q224" i="7"/>
  <c r="F224" i="3"/>
  <c r="AW223" i="6" s="1"/>
  <c r="AX223"/>
  <c r="F220" i="3"/>
  <c r="AW219" i="6" s="1"/>
  <c r="Q220" i="7"/>
  <c r="AX219" i="6"/>
  <c r="Q216" i="7"/>
  <c r="AX215" i="6"/>
  <c r="Q211" i="7"/>
  <c r="AX210" i="6"/>
  <c r="Q207" i="7"/>
  <c r="AX206" i="6"/>
  <c r="Q203" i="7"/>
  <c r="AX202" i="6"/>
  <c r="Q195" i="7"/>
  <c r="AX194" i="6"/>
  <c r="F195" i="3"/>
  <c r="AW194" i="6" s="1"/>
  <c r="Q191" i="7"/>
  <c r="AX190" i="6"/>
  <c r="F191" i="3"/>
  <c r="AW190" i="6" s="1"/>
  <c r="Q187" i="7"/>
  <c r="F187" i="3"/>
  <c r="AW186" i="6" s="1"/>
  <c r="Q183" i="7"/>
  <c r="AX182" i="6"/>
  <c r="F183" i="3"/>
  <c r="AW182" i="6" s="1"/>
  <c r="Q179" i="7"/>
  <c r="AX178" i="6"/>
  <c r="F179" i="3"/>
  <c r="AW178" i="6" s="1"/>
  <c r="Q175" i="7"/>
  <c r="AX174" i="6"/>
  <c r="F175" i="3"/>
  <c r="AW174" i="6" s="1"/>
  <c r="Q171" i="7"/>
  <c r="AX170" i="6"/>
  <c r="F171" i="3"/>
  <c r="AW170" i="6" s="1"/>
  <c r="Q167" i="7"/>
  <c r="AX166" i="6"/>
  <c r="F167" i="3"/>
  <c r="AW166" i="6" s="1"/>
  <c r="Q163" i="7"/>
  <c r="AX162" i="6"/>
  <c r="F163" i="3"/>
  <c r="AW162" i="6" s="1"/>
  <c r="Q159" i="7"/>
  <c r="AX158" i="6"/>
  <c r="F159" i="3"/>
  <c r="AW158" i="6" s="1"/>
  <c r="Q154" i="7"/>
  <c r="AX153" i="6"/>
  <c r="F154" i="3"/>
  <c r="AW153" i="6" s="1"/>
  <c r="Q150" i="7"/>
  <c r="AX149" i="6"/>
  <c r="F150" i="3"/>
  <c r="AW149" i="6" s="1"/>
  <c r="Q146" i="7"/>
  <c r="AX145" i="6"/>
  <c r="Q141" i="7"/>
  <c r="AX140" i="6"/>
  <c r="Q137" i="7"/>
  <c r="AX136" i="6"/>
  <c r="F137" i="3"/>
  <c r="AW136" i="6" s="1"/>
  <c r="Q133" i="7"/>
  <c r="F133" i="3"/>
  <c r="AW132" i="6" s="1"/>
  <c r="Q128" i="7"/>
  <c r="F128" i="3"/>
  <c r="AW127" i="6" s="1"/>
  <c r="AX127"/>
  <c r="Q124" i="7"/>
  <c r="AX123" i="6"/>
  <c r="F124" i="3"/>
  <c r="AW123" i="6" s="1"/>
  <c r="Q120" i="7"/>
  <c r="AX119" i="6"/>
  <c r="F120" i="3"/>
  <c r="AW119" i="6" s="1"/>
  <c r="Q116" i="7"/>
  <c r="AX115" i="6"/>
  <c r="F116" i="3"/>
  <c r="AW115" i="6" s="1"/>
  <c r="Q112" i="7"/>
  <c r="F112" i="3"/>
  <c r="AW111" i="6" s="1"/>
  <c r="Q108" i="7"/>
  <c r="AX107" i="6"/>
  <c r="F108" i="3"/>
  <c r="AW107" i="6" s="1"/>
  <c r="Q103" i="7"/>
  <c r="AX102" i="6"/>
  <c r="F103" i="3"/>
  <c r="AW102" i="6" s="1"/>
  <c r="Q98" i="7"/>
  <c r="AX97" i="6"/>
  <c r="F98" i="3"/>
  <c r="AW97" i="6" s="1"/>
  <c r="Q94" i="7"/>
  <c r="AX93" i="6"/>
  <c r="F94" i="3"/>
  <c r="AW93" i="6" s="1"/>
  <c r="Q90" i="7"/>
  <c r="AX89" i="6"/>
  <c r="F90" i="3"/>
  <c r="AW89" i="6" s="1"/>
  <c r="Q86" i="7"/>
  <c r="AX85" i="6"/>
  <c r="Q82" i="7"/>
  <c r="AX81" i="6"/>
  <c r="Q78" i="7"/>
  <c r="AX77" i="6"/>
  <c r="Q70" i="7"/>
  <c r="AX69" i="6"/>
  <c r="F70" i="3"/>
  <c r="AW69" i="6" s="1"/>
  <c r="Q66" i="7"/>
  <c r="AX65" i="6"/>
  <c r="F66" i="3"/>
  <c r="AW65" i="6" s="1"/>
  <c r="Q62" i="3"/>
  <c r="Q60" s="1"/>
  <c r="Q62" i="7"/>
  <c r="AX61" i="6"/>
  <c r="F62" i="3"/>
  <c r="AW61" i="6" s="1"/>
  <c r="Q57" i="3"/>
  <c r="Q53" s="1"/>
  <c r="Q57" i="7"/>
  <c r="AX56" i="6"/>
  <c r="F57" i="3"/>
  <c r="AW56" i="6" s="1"/>
  <c r="Q52" i="7"/>
  <c r="AX51" i="6"/>
  <c r="F52" i="3"/>
  <c r="AW51" i="6" s="1"/>
  <c r="Q48" i="7"/>
  <c r="F48" i="3"/>
  <c r="AW47" i="6" s="1"/>
  <c r="Q43" i="7"/>
  <c r="AX42" i="6"/>
  <c r="F43" i="3"/>
  <c r="AW42" i="6" s="1"/>
  <c r="Q39" i="7"/>
  <c r="AX38" i="6"/>
  <c r="F39" i="3"/>
  <c r="AW38" i="6" s="1"/>
  <c r="Q34" i="7"/>
  <c r="AX33" i="6"/>
  <c r="F34" i="3"/>
  <c r="AW33" i="6" s="1"/>
  <c r="Q30" i="7"/>
  <c r="AX29" i="6"/>
  <c r="F30" i="3"/>
  <c r="AW29" i="6" s="1"/>
  <c r="Q25" i="7"/>
  <c r="AX24" i="6"/>
  <c r="F25" i="3"/>
  <c r="AW24" i="6" s="1"/>
  <c r="Q20" i="7"/>
  <c r="AX19" i="6"/>
  <c r="F20" i="3"/>
  <c r="AW19" i="6" s="1"/>
  <c r="Q16" i="7"/>
  <c r="F16" i="3"/>
  <c r="AW15" i="6" s="1"/>
  <c r="Q12" i="7"/>
  <c r="AX11" i="6"/>
  <c r="F12" i="3"/>
  <c r="AW11" i="6" s="1"/>
  <c r="Q161" i="3"/>
  <c r="Q158" s="1"/>
  <c r="W249"/>
  <c r="F249" s="1"/>
  <c r="AW248" i="6" s="1"/>
  <c r="W61" i="3"/>
  <c r="W60" s="1"/>
  <c r="Z249"/>
  <c r="Z240"/>
  <c r="Z213"/>
  <c r="W140"/>
  <c r="F140" s="1"/>
  <c r="AW139" i="6" s="1"/>
  <c r="AC269" i="3"/>
  <c r="AC228"/>
  <c r="AC107"/>
  <c r="AC89"/>
  <c r="AC22"/>
  <c r="D282"/>
  <c r="F9"/>
  <c r="AW8" i="6" s="1"/>
  <c r="F274" i="3"/>
  <c r="AW273" i="6" s="1"/>
  <c r="F263" i="3"/>
  <c r="AW262" i="6" s="1"/>
  <c r="F254" i="3"/>
  <c r="AW253" i="6" s="1"/>
  <c r="F245" i="3"/>
  <c r="AW244" i="6" s="1"/>
  <c r="F236" i="3"/>
  <c r="AW235" i="6" s="1"/>
  <c r="F227" i="3"/>
  <c r="AW226" i="6" s="1"/>
  <c r="F218" i="3"/>
  <c r="AW217" i="6" s="1"/>
  <c r="F209" i="3"/>
  <c r="AW208" i="6" s="1"/>
  <c r="F201" i="3"/>
  <c r="AW200" i="6" s="1"/>
  <c r="F192" i="3"/>
  <c r="AW191" i="6" s="1"/>
  <c r="F184" i="3"/>
  <c r="AW183" i="6" s="1"/>
  <c r="F176" i="3"/>
  <c r="AW175" i="6" s="1"/>
  <c r="F168" i="3"/>
  <c r="AW167" i="6" s="1"/>
  <c r="F160" i="3"/>
  <c r="AW159" i="6" s="1"/>
  <c r="F151" i="3"/>
  <c r="AW150" i="6" s="1"/>
  <c r="F141" i="3"/>
  <c r="AW140" i="6" s="1"/>
  <c r="F131" i="3"/>
  <c r="AW130" i="6" s="1"/>
  <c r="F123" i="3"/>
  <c r="AW122" i="6" s="1"/>
  <c r="F115" i="3"/>
  <c r="AW114" i="6" s="1"/>
  <c r="F106" i="3"/>
  <c r="AW105" i="6" s="1"/>
  <c r="F97" i="3"/>
  <c r="AW96" i="6" s="1"/>
  <c r="F88" i="3"/>
  <c r="AW87" i="6" s="1"/>
  <c r="F80" i="3"/>
  <c r="AW79" i="6" s="1"/>
  <c r="F71" i="3"/>
  <c r="AW70" i="6" s="1"/>
  <c r="F63" i="3"/>
  <c r="AW62" i="6" s="1"/>
  <c r="F54" i="3"/>
  <c r="AW53" i="6" s="1"/>
  <c r="F44" i="3"/>
  <c r="AW43" i="6" s="1"/>
  <c r="F35" i="3"/>
  <c r="AW34" i="6" s="1"/>
  <c r="F26" i="3"/>
  <c r="AW25" i="6" s="1"/>
  <c r="F17" i="3"/>
  <c r="AW16" i="6" s="1"/>
  <c r="V282" i="3"/>
  <c r="R282"/>
  <c r="Z100"/>
  <c r="Z132"/>
  <c r="AX250" i="6"/>
  <c r="AX207"/>
  <c r="AX164"/>
  <c r="AX122"/>
  <c r="AX63"/>
  <c r="C265" i="4"/>
  <c r="H248" i="6"/>
  <c r="C249"/>
  <c r="H52"/>
  <c r="C53"/>
  <c r="AX239"/>
  <c r="AX196"/>
  <c r="AX154"/>
  <c r="AX111"/>
  <c r="AX47"/>
  <c r="AA282" i="3"/>
  <c r="O282"/>
  <c r="K282"/>
  <c r="S282"/>
  <c r="AE282"/>
  <c r="C45" i="6"/>
  <c r="C22"/>
  <c r="C135"/>
  <c r="C131"/>
  <c r="C119"/>
  <c r="C115"/>
  <c r="C79"/>
  <c r="C75"/>
  <c r="C63"/>
  <c r="C35"/>
  <c r="C31"/>
  <c r="AQ281"/>
  <c r="C21" i="4"/>
  <c r="C28"/>
  <c r="C36"/>
  <c r="C52"/>
  <c r="C59"/>
  <c r="C99"/>
  <c r="C106"/>
  <c r="C131"/>
  <c r="C142"/>
  <c r="C157"/>
  <c r="C227"/>
  <c r="C239"/>
  <c r="C248"/>
  <c r="C256"/>
  <c r="C268"/>
  <c r="C267" i="6"/>
  <c r="C239"/>
  <c r="C195"/>
  <c r="C179"/>
  <c r="C167"/>
  <c r="C163"/>
  <c r="M266"/>
  <c r="M265" s="1"/>
  <c r="N265"/>
  <c r="N256"/>
  <c r="N198"/>
  <c r="M158"/>
  <c r="N157"/>
  <c r="N148"/>
  <c r="M74"/>
  <c r="N73"/>
  <c r="AA281"/>
  <c r="AE281"/>
  <c r="O281"/>
  <c r="AI148" i="4"/>
  <c r="C73"/>
  <c r="C88"/>
  <c r="C198"/>
  <c r="C219"/>
  <c r="H106" i="6"/>
  <c r="C106" s="1"/>
  <c r="M257"/>
  <c r="N219"/>
  <c r="N142"/>
  <c r="N59"/>
  <c r="G281"/>
  <c r="D21"/>
  <c r="C21" s="1"/>
  <c r="H265"/>
  <c r="H256"/>
  <c r="C256" s="1"/>
  <c r="H198"/>
  <c r="C198" s="1"/>
  <c r="H157"/>
  <c r="C157" s="1"/>
  <c r="H148"/>
  <c r="H99"/>
  <c r="C99" s="1"/>
  <c r="H73"/>
  <c r="C73" s="1"/>
  <c r="H28"/>
  <c r="M88"/>
  <c r="M44"/>
  <c r="N268"/>
  <c r="N106"/>
  <c r="N88"/>
  <c r="N21"/>
  <c r="R219"/>
  <c r="R142"/>
  <c r="R59"/>
  <c r="R36"/>
  <c r="AJ219"/>
  <c r="AJ142"/>
  <c r="AJ59"/>
  <c r="AJ36"/>
  <c r="AN256"/>
  <c r="AN198"/>
  <c r="AN157"/>
  <c r="AN148"/>
  <c r="AN73"/>
  <c r="AR248"/>
  <c r="AR239"/>
  <c r="AR212"/>
  <c r="AR52"/>
  <c r="K281"/>
  <c r="C265"/>
  <c r="H219"/>
  <c r="C219" s="1"/>
  <c r="H142"/>
  <c r="C142" s="1"/>
  <c r="H59"/>
  <c r="H36"/>
  <c r="M268"/>
  <c r="M249"/>
  <c r="N239"/>
  <c r="M231"/>
  <c r="M213"/>
  <c r="M195"/>
  <c r="M179"/>
  <c r="M163"/>
  <c r="M126"/>
  <c r="M110"/>
  <c r="M75"/>
  <c r="M57"/>
  <c r="N52"/>
  <c r="M30"/>
  <c r="M25"/>
  <c r="R106"/>
  <c r="AJ106"/>
  <c r="AN142"/>
  <c r="AN36"/>
  <c r="AR256"/>
  <c r="AR198"/>
  <c r="AR157"/>
  <c r="AR148"/>
  <c r="AR73"/>
  <c r="M29"/>
  <c r="N28"/>
  <c r="R248"/>
  <c r="R52"/>
  <c r="M53"/>
  <c r="AJ248"/>
  <c r="AN106"/>
  <c r="N212"/>
  <c r="N248"/>
  <c r="D282" i="7"/>
  <c r="C59" i="6"/>
  <c r="M280"/>
  <c r="M276"/>
  <c r="M272"/>
  <c r="M264"/>
  <c r="M260"/>
  <c r="M252"/>
  <c r="M244"/>
  <c r="M240"/>
  <c r="M239" s="1"/>
  <c r="M236"/>
  <c r="M232"/>
  <c r="M228"/>
  <c r="M227" s="1"/>
  <c r="M224"/>
  <c r="M220"/>
  <c r="M219" s="1"/>
  <c r="M216"/>
  <c r="M208"/>
  <c r="M204"/>
  <c r="M200"/>
  <c r="M198" s="1"/>
  <c r="M196"/>
  <c r="M192"/>
  <c r="M188"/>
  <c r="M184"/>
  <c r="M180"/>
  <c r="M176"/>
  <c r="M172"/>
  <c r="M168"/>
  <c r="M164"/>
  <c r="M160"/>
  <c r="M156"/>
  <c r="M152"/>
  <c r="M148" s="1"/>
  <c r="M144"/>
  <c r="M142" s="1"/>
  <c r="M140"/>
  <c r="M139" s="1"/>
  <c r="M136"/>
  <c r="M132"/>
  <c r="M131" s="1"/>
  <c r="M128"/>
  <c r="M124"/>
  <c r="M120"/>
  <c r="M116"/>
  <c r="M112"/>
  <c r="M108"/>
  <c r="M106" s="1"/>
  <c r="M104"/>
  <c r="M100"/>
  <c r="M99" s="1"/>
  <c r="M96"/>
  <c r="M92"/>
  <c r="M84"/>
  <c r="M80"/>
  <c r="M76"/>
  <c r="M72"/>
  <c r="M68"/>
  <c r="M64"/>
  <c r="M60"/>
  <c r="M59" s="1"/>
  <c r="M56"/>
  <c r="M48"/>
  <c r="M40"/>
  <c r="M36" s="1"/>
  <c r="M32"/>
  <c r="M24"/>
  <c r="M21" s="1"/>
  <c r="M20"/>
  <c r="M16"/>
  <c r="M12"/>
  <c r="C280"/>
  <c r="C276"/>
  <c r="C272"/>
  <c r="C268"/>
  <c r="C264"/>
  <c r="C260"/>
  <c r="C252"/>
  <c r="C248"/>
  <c r="C244"/>
  <c r="C240"/>
  <c r="C236"/>
  <c r="C232"/>
  <c r="C228"/>
  <c r="C224"/>
  <c r="C220"/>
  <c r="C216"/>
  <c r="C212"/>
  <c r="C208"/>
  <c r="C204"/>
  <c r="C200"/>
  <c r="C196"/>
  <c r="C192"/>
  <c r="C188"/>
  <c r="C184"/>
  <c r="C180"/>
  <c r="C176"/>
  <c r="C172"/>
  <c r="C168"/>
  <c r="C164"/>
  <c r="C160"/>
  <c r="C156"/>
  <c r="C152"/>
  <c r="C148"/>
  <c r="C144"/>
  <c r="C140"/>
  <c r="C136"/>
  <c r="C132"/>
  <c r="C128"/>
  <c r="C124"/>
  <c r="C120"/>
  <c r="C116"/>
  <c r="C112"/>
  <c r="C108"/>
  <c r="C104"/>
  <c r="C100"/>
  <c r="C96"/>
  <c r="C92"/>
  <c r="C88"/>
  <c r="C84"/>
  <c r="C80"/>
  <c r="C76"/>
  <c r="C72"/>
  <c r="C68"/>
  <c r="C64"/>
  <c r="C60"/>
  <c r="C56"/>
  <c r="C52"/>
  <c r="C48"/>
  <c r="C44"/>
  <c r="C40"/>
  <c r="C36"/>
  <c r="C32"/>
  <c r="C24"/>
  <c r="C20"/>
  <c r="C16"/>
  <c r="C12"/>
  <c r="C8" i="5"/>
  <c r="F257" i="3"/>
  <c r="AW256" i="6" s="1"/>
  <c r="F271" i="3"/>
  <c r="AW270" i="6" s="1"/>
  <c r="F269" i="3"/>
  <c r="AW268" i="6" s="1"/>
  <c r="P282" i="3"/>
  <c r="H281" i="6" l="1"/>
  <c r="D281"/>
  <c r="W282" i="3"/>
  <c r="M28" i="6"/>
  <c r="AC282" i="3"/>
  <c r="AJ281" i="6"/>
  <c r="Z282" i="3"/>
  <c r="F258"/>
  <c r="AW257" i="6" s="1"/>
  <c r="AN281"/>
  <c r="C28"/>
  <c r="N281"/>
  <c r="R281"/>
  <c r="AR281"/>
  <c r="C281" i="4"/>
  <c r="F22" i="3"/>
  <c r="AW21" i="6" s="1"/>
  <c r="AG281" i="4"/>
  <c r="AZ281" i="6"/>
  <c r="V10" i="5"/>
  <c r="V9"/>
  <c r="AY281" i="6"/>
  <c r="R282" i="7"/>
  <c r="G282" i="3"/>
  <c r="AX281" i="6" s="1"/>
  <c r="AF281" i="4"/>
  <c r="C281" i="6"/>
  <c r="M248"/>
  <c r="M73"/>
  <c r="F158" i="3"/>
  <c r="AW157" i="6" s="1"/>
  <c r="Q158" i="7"/>
  <c r="AX157" i="6"/>
  <c r="F53" i="3"/>
  <c r="AW52" i="6" s="1"/>
  <c r="Q53" i="7"/>
  <c r="AX52" i="6"/>
  <c r="V11" i="5"/>
  <c r="AH281" i="4"/>
  <c r="M212" i="6"/>
  <c r="V13" i="5"/>
  <c r="AJ281" i="4"/>
  <c r="F229" i="3"/>
  <c r="AW228" i="6" s="1"/>
  <c r="F61" i="3"/>
  <c r="AW60" i="6" s="1"/>
  <c r="F29" i="3"/>
  <c r="AW28" i="6" s="1"/>
  <c r="Q29" i="7"/>
  <c r="AX28" i="6"/>
  <c r="M52"/>
  <c r="M281" s="1"/>
  <c r="M256"/>
  <c r="M157"/>
  <c r="V12" i="5"/>
  <c r="AI281" i="4"/>
  <c r="F60" i="3"/>
  <c r="AW59" i="6" s="1"/>
  <c r="Q60" i="7"/>
  <c r="AX59" i="6"/>
  <c r="Q282" i="3"/>
  <c r="F107"/>
  <c r="AW106" i="6" s="1"/>
  <c r="Q107" i="7"/>
  <c r="AX106" i="6"/>
  <c r="BI281" i="9"/>
  <c r="AK281" i="8"/>
  <c r="F38" i="3"/>
  <c r="AW37" i="6" s="1"/>
  <c r="F282" i="3" l="1"/>
  <c r="AW281" i="6" s="1"/>
  <c r="Q282" i="7"/>
  <c r="K19" i="2"/>
  <c r="J19"/>
  <c r="I19"/>
  <c r="G19"/>
  <c r="F19"/>
  <c r="E19"/>
  <c r="K18"/>
  <c r="J18"/>
  <c r="I18"/>
  <c r="H18"/>
  <c r="G18"/>
  <c r="F18"/>
  <c r="E18"/>
  <c r="D17"/>
  <c r="D16"/>
  <c r="D15"/>
  <c r="D14"/>
  <c r="D13"/>
  <c r="D12"/>
  <c r="D11"/>
  <c r="D10"/>
  <c r="D9"/>
  <c r="D8"/>
  <c r="D7"/>
  <c r="D6"/>
  <c r="D19" l="1"/>
  <c r="AL8" i="8"/>
  <c r="BJ8" i="9"/>
  <c r="D18" i="2"/>
  <c r="D26" i="14"/>
  <c r="D25"/>
  <c r="D24"/>
  <c r="D23"/>
  <c r="K22"/>
  <c r="J22"/>
  <c r="I22"/>
  <c r="H22"/>
  <c r="G22"/>
  <c r="F22"/>
  <c r="E22"/>
  <c r="D21"/>
  <c r="D20"/>
  <c r="D19"/>
  <c r="D18"/>
  <c r="D17"/>
  <c r="K16"/>
  <c r="J16"/>
  <c r="I16"/>
  <c r="H16"/>
  <c r="G16"/>
  <c r="F16"/>
  <c r="E16"/>
  <c r="D15"/>
  <c r="D14"/>
  <c r="K13"/>
  <c r="J13"/>
  <c r="I13"/>
  <c r="H13"/>
  <c r="G13"/>
  <c r="F13"/>
  <c r="E13"/>
  <c r="E8" s="1"/>
  <c r="D12"/>
  <c r="D11"/>
  <c r="D10"/>
  <c r="D9"/>
  <c r="J41" i="12"/>
  <c r="D41" s="1"/>
  <c r="J40"/>
  <c r="D40" s="1"/>
  <c r="J39"/>
  <c r="D39" s="1"/>
  <c r="J38"/>
  <c r="D38" s="1"/>
  <c r="J37"/>
  <c r="D37" s="1"/>
  <c r="O36"/>
  <c r="N36"/>
  <c r="M36"/>
  <c r="L36"/>
  <c r="K36"/>
  <c r="I36"/>
  <c r="H36"/>
  <c r="G36"/>
  <c r="F36"/>
  <c r="J35"/>
  <c r="D35" s="1"/>
  <c r="J34"/>
  <c r="D34" s="1"/>
  <c r="J33"/>
  <c r="D33" s="1"/>
  <c r="J32"/>
  <c r="D32" s="1"/>
  <c r="J31"/>
  <c r="D31" s="1"/>
  <c r="O30"/>
  <c r="N30"/>
  <c r="M30"/>
  <c r="L30"/>
  <c r="K30"/>
  <c r="I30"/>
  <c r="H30"/>
  <c r="G30"/>
  <c r="F30"/>
  <c r="J29"/>
  <c r="D29" s="1"/>
  <c r="J28"/>
  <c r="D28" s="1"/>
  <c r="J27"/>
  <c r="D27" s="1"/>
  <c r="J26"/>
  <c r="D26" s="1"/>
  <c r="J25"/>
  <c r="D25" s="1"/>
  <c r="J24"/>
  <c r="D24" s="1"/>
  <c r="J23"/>
  <c r="D23" s="1"/>
  <c r="P22"/>
  <c r="O22"/>
  <c r="N22"/>
  <c r="M22"/>
  <c r="L22"/>
  <c r="K22"/>
  <c r="I22"/>
  <c r="H22"/>
  <c r="G22"/>
  <c r="F22"/>
  <c r="J21"/>
  <c r="D21" s="1"/>
  <c r="J20"/>
  <c r="D20" s="1"/>
  <c r="J19"/>
  <c r="D19" s="1"/>
  <c r="J18"/>
  <c r="D18" s="1"/>
  <c r="J17"/>
  <c r="D17" s="1"/>
  <c r="J16"/>
  <c r="D16" s="1"/>
  <c r="J15"/>
  <c r="D15" s="1"/>
  <c r="J14"/>
  <c r="D14" s="1"/>
  <c r="O13"/>
  <c r="N13"/>
  <c r="M13"/>
  <c r="L13"/>
  <c r="K13"/>
  <c r="I13"/>
  <c r="H13"/>
  <c r="G13"/>
  <c r="F13"/>
  <c r="J12"/>
  <c r="D12" s="1"/>
  <c r="J11"/>
  <c r="D11" s="1"/>
  <c r="P10"/>
  <c r="O10"/>
  <c r="N10"/>
  <c r="M10"/>
  <c r="L10"/>
  <c r="K10"/>
  <c r="I10"/>
  <c r="H10"/>
  <c r="G10"/>
  <c r="F10"/>
  <c r="J9"/>
  <c r="D9" s="1"/>
  <c r="N10" i="2"/>
  <c r="N9"/>
  <c r="N7"/>
  <c r="N6"/>
  <c r="E22" i="12" l="1"/>
  <c r="P42"/>
  <c r="E36"/>
  <c r="E13"/>
  <c r="E30"/>
  <c r="J22"/>
  <c r="D22" s="1"/>
  <c r="E10"/>
  <c r="N42"/>
  <c r="N8" i="2"/>
  <c r="M42" i="12"/>
  <c r="F42"/>
  <c r="J10"/>
  <c r="O42"/>
  <c r="H42"/>
  <c r="I42"/>
  <c r="J36"/>
  <c r="D36" s="1"/>
  <c r="L42"/>
  <c r="G42"/>
  <c r="J30"/>
  <c r="D30" s="1"/>
  <c r="D22" i="14"/>
  <c r="Q8" i="12" s="1"/>
  <c r="D13" i="14"/>
  <c r="K8"/>
  <c r="D16"/>
  <c r="I8"/>
  <c r="G8"/>
  <c r="H8"/>
  <c r="F8"/>
  <c r="J8"/>
  <c r="J13" i="12"/>
  <c r="K42"/>
  <c r="D13" l="1"/>
  <c r="D8" i="14"/>
  <c r="D10" i="12"/>
  <c r="E42"/>
  <c r="J42"/>
  <c r="O9" i="11" l="1"/>
  <c r="U20" i="14"/>
  <c r="U7"/>
  <c r="V23"/>
  <c r="D42" i="12"/>
</calcChain>
</file>

<file path=xl/sharedStrings.xml><?xml version="1.0" encoding="utf-8"?>
<sst xmlns="http://schemas.openxmlformats.org/spreadsheetml/2006/main" count="4513" uniqueCount="924">
  <si>
    <t>КОНФИДЕНЦИАЛЬНОСТЬ ГАРАНТИРУЕТСЯ ПОЛУЧАТЕЛЕМ ИНФОРМАЦИИ</t>
  </si>
  <si>
    <t>СВЕДЕНИЯ ПО ПОДГОТОВКЕ СПОРТИВНОГО РЕЗЕРВА</t>
  </si>
  <si>
    <t>Предоставляют:</t>
  </si>
  <si>
    <t>Сроки предоставления</t>
  </si>
  <si>
    <t>Форма № 5-ФК</t>
  </si>
  <si>
    <t>Годовая</t>
  </si>
  <si>
    <t>20 января</t>
  </si>
  <si>
    <t>Наименование отчитывающейся организации</t>
  </si>
  <si>
    <t>Почтовый адрес</t>
  </si>
  <si>
    <t>Муниципальный район</t>
  </si>
  <si>
    <t>Городской округ</t>
  </si>
  <si>
    <t>Муниципальный округ</t>
  </si>
  <si>
    <t>Код
формы
по ОКУД</t>
  </si>
  <si>
    <t>Код</t>
  </si>
  <si>
    <t>0609403</t>
  </si>
  <si>
    <t>Раздел I. Число организаций</t>
  </si>
  <si>
    <t>Код по ОКЕИ: единица – 642</t>
  </si>
  <si>
    <t>Ведомственная 
принадлежность</t>
  </si>
  <si>
    <t>№ стро-ки</t>
  </si>
  <si>
    <t>Число организаций и структурных подразделений – всего</t>
  </si>
  <si>
    <t>в том числе по виду организации:</t>
  </si>
  <si>
    <t xml:space="preserve">ДЮСШ </t>
  </si>
  <si>
    <t>СШ</t>
  </si>
  <si>
    <t>СШОР</t>
  </si>
  <si>
    <t>УОР</t>
  </si>
  <si>
    <t>ЦСП</t>
  </si>
  <si>
    <t>ЦОП</t>
  </si>
  <si>
    <t>Другие
организации</t>
  </si>
  <si>
    <r>
      <t xml:space="preserve">Организации </t>
    </r>
    <r>
      <rPr>
        <b/>
        <sz val="10"/>
        <color rgb="FF000000"/>
        <rFont val="Tahoma"/>
        <family val="2"/>
        <charset val="204"/>
      </rPr>
      <t>в ведении органов управления в сфере физической культуры и спорта</t>
    </r>
  </si>
  <si>
    <t>01</t>
  </si>
  <si>
    <t>Структурные подразделения, реализующие программы спортивной подготовки</t>
  </si>
  <si>
    <t>02</t>
  </si>
  <si>
    <t>Обособленные структурные подразделения, реализующие программы спортивной подготовки</t>
  </si>
  <si>
    <t>03</t>
  </si>
  <si>
    <t xml:space="preserve">Структурные подразделения, реализующие дополнительные общеобразовательные программы в области физической культуры и спорта </t>
  </si>
  <si>
    <t>04</t>
  </si>
  <si>
    <t>Организации в ведении органов управления в сфере образования</t>
  </si>
  <si>
    <t>05</t>
  </si>
  <si>
    <t>06</t>
  </si>
  <si>
    <t>07</t>
  </si>
  <si>
    <t>Организации другой ведомственной принадлежности</t>
  </si>
  <si>
    <t>08</t>
  </si>
  <si>
    <t>09</t>
  </si>
  <si>
    <t>10</t>
  </si>
  <si>
    <t>Структурные подразделения, реализующие дополнительные общеобразовательные программы в области физической культуры и спорта</t>
  </si>
  <si>
    <t>11</t>
  </si>
  <si>
    <r>
      <t>Частные организации</t>
    </r>
    <r>
      <rPr>
        <sz val="10"/>
        <color rgb="FFFF000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(из стр. 08)</t>
    </r>
  </si>
  <si>
    <t>12</t>
  </si>
  <si>
    <t>Итого организаций</t>
  </si>
  <si>
    <t>13</t>
  </si>
  <si>
    <t>Итого обособленных структурных подразделений, реализующих программы спортивной подготовки</t>
  </si>
  <si>
    <t>14</t>
  </si>
  <si>
    <t>ОГРН</t>
  </si>
  <si>
    <t>15</t>
  </si>
  <si>
    <t>Виды правовых образований</t>
  </si>
  <si>
    <t>16</t>
  </si>
  <si>
    <t>Публичные правовые образования</t>
  </si>
  <si>
    <t>Иные правовые образования 
(в том числе частные)</t>
  </si>
  <si>
    <t>Российская Федерация</t>
  </si>
  <si>
    <t>Субъект Российской Федерации</t>
  </si>
  <si>
    <t>Муниципальное образование</t>
  </si>
  <si>
    <t>17</t>
  </si>
  <si>
    <t>Раздел II. Численность занимающихся</t>
  </si>
  <si>
    <t>Коды по ОКЕИ: человек - 792, единица - 642</t>
  </si>
  <si>
    <t>Виды спорта</t>
  </si>
  <si>
    <t>№ строки</t>
  </si>
  <si>
    <r>
      <t xml:space="preserve">Число отделений по видам спорта, </t>
    </r>
    <r>
      <rPr>
        <i/>
        <sz val="8"/>
        <color rgb="FF000000"/>
        <rFont val="Tahoma"/>
        <family val="2"/>
        <charset val="204"/>
      </rPr>
      <t>единица</t>
    </r>
  </si>
  <si>
    <t>Базовый вид спорта</t>
  </si>
  <si>
    <t>всего</t>
  </si>
  <si>
    <t xml:space="preserve">Занимающиеся </t>
  </si>
  <si>
    <t>Обучающиеся по дополнительным общеобразовательным программам в области физической культуры и спорта</t>
  </si>
  <si>
    <t>спортивно-оздоровительный</t>
  </si>
  <si>
    <t>по этапам спортивной подготовки</t>
  </si>
  <si>
    <t>в том числе олимпийские отделения</t>
  </si>
  <si>
    <t>начальной подготовки</t>
  </si>
  <si>
    <t>трениро-вочный</t>
  </si>
  <si>
    <t>совершен-ствования спортивного мастерства</t>
  </si>
  <si>
    <t>высшего спортивного мастерства</t>
  </si>
  <si>
    <t>по общеразвивающим программам</t>
  </si>
  <si>
    <t>по предпрофессиональным программам</t>
  </si>
  <si>
    <t>Авиамодельный спорт</t>
  </si>
  <si>
    <t>Автомобильный спорт</t>
  </si>
  <si>
    <t>Автомодельный спорт</t>
  </si>
  <si>
    <t>Айкидо</t>
  </si>
  <si>
    <t>Айсшток</t>
  </si>
  <si>
    <t>Акробатический рок-н-ролл</t>
  </si>
  <si>
    <t>Альпинизм</t>
  </si>
  <si>
    <t>Американский футбол</t>
  </si>
  <si>
    <t>Армейский рукопашный бой</t>
  </si>
  <si>
    <t>Армрестлинг</t>
  </si>
  <si>
    <t>Бадминтон</t>
  </si>
  <si>
    <t>Баскетбол - всего</t>
  </si>
  <si>
    <t>в том числе:
Баскетбол (муж.)</t>
  </si>
  <si>
    <t>Баскетбол (жен.)</t>
  </si>
  <si>
    <t>Бейсбол</t>
  </si>
  <si>
    <t>Биатлон</t>
  </si>
  <si>
    <t>Бильярдный спорт</t>
  </si>
  <si>
    <t>Бобслей - всего</t>
  </si>
  <si>
    <t>18</t>
  </si>
  <si>
    <t>в том числе:
Бобслей</t>
  </si>
  <si>
    <t>19</t>
  </si>
  <si>
    <t>Скелетон</t>
  </si>
  <si>
    <t>20</t>
  </si>
  <si>
    <t>Бодибилдинг</t>
  </si>
  <si>
    <t>21</t>
  </si>
  <si>
    <t>Бокс</t>
  </si>
  <si>
    <t>22</t>
  </si>
  <si>
    <t>Борьба на поясах</t>
  </si>
  <si>
    <t>23</t>
  </si>
  <si>
    <t>Боулинг</t>
  </si>
  <si>
    <t>24</t>
  </si>
  <si>
    <t>Боулспорт</t>
  </si>
  <si>
    <t>25</t>
  </si>
  <si>
    <t>Велосипедный спорт - всего</t>
  </si>
  <si>
    <t>26</t>
  </si>
  <si>
    <t>в том числе:
BMX</t>
  </si>
  <si>
    <t>27</t>
  </si>
  <si>
    <t>Маунтинбайк</t>
  </si>
  <si>
    <t>28</t>
  </si>
  <si>
    <t>Трек</t>
  </si>
  <si>
    <t>29</t>
  </si>
  <si>
    <t>Шоссе</t>
  </si>
  <si>
    <t>30</t>
  </si>
  <si>
    <t>Вертолетный спорт</t>
  </si>
  <si>
    <t>31</t>
  </si>
  <si>
    <t>Водно-моторный спорт</t>
  </si>
  <si>
    <t>32</t>
  </si>
  <si>
    <t>Водно-спасательное многоборье</t>
  </si>
  <si>
    <t>33</t>
  </si>
  <si>
    <t xml:space="preserve">Водное поло - всего </t>
  </si>
  <si>
    <t>34</t>
  </si>
  <si>
    <t>в том числе:
Водное поло (муж.)</t>
  </si>
  <si>
    <t>35</t>
  </si>
  <si>
    <t>Водное поло (жен.)</t>
  </si>
  <si>
    <t>36</t>
  </si>
  <si>
    <t>Воднолыжный спорт</t>
  </si>
  <si>
    <t>37</t>
  </si>
  <si>
    <t>Военно-прикладной спорт</t>
  </si>
  <si>
    <t>38</t>
  </si>
  <si>
    <t>Военно-спортивное многоборье</t>
  </si>
  <si>
    <t>39</t>
  </si>
  <si>
    <t>Воздухоплавательный спорт</t>
  </si>
  <si>
    <t>40</t>
  </si>
  <si>
    <t>Воздушно-силовая атлетика</t>
  </si>
  <si>
    <t>41</t>
  </si>
  <si>
    <t>Волейбол - всего</t>
  </si>
  <si>
    <t>42</t>
  </si>
  <si>
    <t>в том числе:
Волейбол (муж.)</t>
  </si>
  <si>
    <t>43</t>
  </si>
  <si>
    <t>Волейбол (жен.)</t>
  </si>
  <si>
    <t>44</t>
  </si>
  <si>
    <t>Пляжный волейбол (муж.)</t>
  </si>
  <si>
    <t>45</t>
  </si>
  <si>
    <t>Пляжный волейбол (жен.)</t>
  </si>
  <si>
    <t>46</t>
  </si>
  <si>
    <t>Восточное боевое единоборство</t>
  </si>
  <si>
    <t>47</t>
  </si>
  <si>
    <t>Всестилевое каратэ</t>
  </si>
  <si>
    <t>48</t>
  </si>
  <si>
    <t>Гандбол - всего</t>
  </si>
  <si>
    <t>49</t>
  </si>
  <si>
    <t>в том числе:
Гандбол (муж.)</t>
  </si>
  <si>
    <t>50</t>
  </si>
  <si>
    <t>Гандбол (жен.)</t>
  </si>
  <si>
    <t>51</t>
  </si>
  <si>
    <t>Пляжный гандбол</t>
  </si>
  <si>
    <t>52</t>
  </si>
  <si>
    <t>Гиревой спорт</t>
  </si>
  <si>
    <t>53</t>
  </si>
  <si>
    <t>Го</t>
  </si>
  <si>
    <t>54</t>
  </si>
  <si>
    <t>Гольф</t>
  </si>
  <si>
    <t>55</t>
  </si>
  <si>
    <t>Гонки на охотничьих лыжах</t>
  </si>
  <si>
    <t>56</t>
  </si>
  <si>
    <t>Гонки с препятствиями</t>
  </si>
  <si>
    <t>57</t>
  </si>
  <si>
    <t>Горнолыжный спорт</t>
  </si>
  <si>
    <t>58</t>
  </si>
  <si>
    <t>Городошный спорт</t>
  </si>
  <si>
    <t>59</t>
  </si>
  <si>
    <t>Гребля на байдарках и каноэ</t>
  </si>
  <si>
    <t>60</t>
  </si>
  <si>
    <t>Гребля на шлюпках</t>
  </si>
  <si>
    <t>61</t>
  </si>
  <si>
    <t>Гребной слалом</t>
  </si>
  <si>
    <t>62</t>
  </si>
  <si>
    <t>Гребной спорт - всего</t>
  </si>
  <si>
    <t>63</t>
  </si>
  <si>
    <t>в том числе:
Академическая гребля</t>
  </si>
  <si>
    <t>64</t>
  </si>
  <si>
    <t>Гребля-индор</t>
  </si>
  <si>
    <t>65</t>
  </si>
  <si>
    <t>Народная гребля</t>
  </si>
  <si>
    <t>66</t>
  </si>
  <si>
    <t>Прибрежная гребля</t>
  </si>
  <si>
    <t>67</t>
  </si>
  <si>
    <t>Гребно-парусное двоеборье</t>
  </si>
  <si>
    <t>68</t>
  </si>
  <si>
    <t>Дартс</t>
  </si>
  <si>
    <t>69</t>
  </si>
  <si>
    <t>Джиу-джитсу</t>
  </si>
  <si>
    <t>70</t>
  </si>
  <si>
    <t>Дзюдо</t>
  </si>
  <si>
    <t>71</t>
  </si>
  <si>
    <t>Ездовой спорт</t>
  </si>
  <si>
    <t>72</t>
  </si>
  <si>
    <t>Капоэйра</t>
  </si>
  <si>
    <t>73</t>
  </si>
  <si>
    <t>Каратэ</t>
  </si>
  <si>
    <t>74</t>
  </si>
  <si>
    <t>Кендо</t>
  </si>
  <si>
    <t>75</t>
  </si>
  <si>
    <t>Керешу</t>
  </si>
  <si>
    <t>76</t>
  </si>
  <si>
    <t>Кёрлинг - всего</t>
  </si>
  <si>
    <t>77</t>
  </si>
  <si>
    <t>в том числе:
Керлинг (муж.)</t>
  </si>
  <si>
    <t>78</t>
  </si>
  <si>
    <t>Керлинг (жен.)</t>
  </si>
  <si>
    <t>79</t>
  </si>
  <si>
    <t>Кёрлинг – смешанные пары</t>
  </si>
  <si>
    <t>80</t>
  </si>
  <si>
    <t>Кикбоксинг</t>
  </si>
  <si>
    <t>81</t>
  </si>
  <si>
    <t>Кинологический спорт</t>
  </si>
  <si>
    <t>82</t>
  </si>
  <si>
    <t>Киокусинкай</t>
  </si>
  <si>
    <t>83</t>
  </si>
  <si>
    <t>Комплексное единоборство</t>
  </si>
  <si>
    <t>84</t>
  </si>
  <si>
    <t>Компьютерный спорт</t>
  </si>
  <si>
    <t>85</t>
  </si>
  <si>
    <t>Конный спорт</t>
  </si>
  <si>
    <t>86</t>
  </si>
  <si>
    <t>Конькобежный спорт - всего</t>
  </si>
  <si>
    <t>87</t>
  </si>
  <si>
    <t>в том числе:
Конькобежный спорт</t>
  </si>
  <si>
    <t>88</t>
  </si>
  <si>
    <t>Шорт-трек</t>
  </si>
  <si>
    <t>89</t>
  </si>
  <si>
    <t>Корэш</t>
  </si>
  <si>
    <t>90</t>
  </si>
  <si>
    <t>91</t>
  </si>
  <si>
    <t>Крикет</t>
  </si>
  <si>
    <t>92</t>
  </si>
  <si>
    <t>Кудо</t>
  </si>
  <si>
    <t>93</t>
  </si>
  <si>
    <t>Лапта</t>
  </si>
  <si>
    <t>94</t>
  </si>
  <si>
    <t>Легкая атлетика - всего</t>
  </si>
  <si>
    <t>95</t>
  </si>
  <si>
    <t>в том числе:
Спринтерский и барьерный бег</t>
  </si>
  <si>
    <t>96</t>
  </si>
  <si>
    <t>Бег на средние дистанции и бег с препятствиями</t>
  </si>
  <si>
    <t>97</t>
  </si>
  <si>
    <t>Бег на длинные и сверхдлинные дистанции</t>
  </si>
  <si>
    <t>98</t>
  </si>
  <si>
    <t>Многоборья</t>
  </si>
  <si>
    <t>99</t>
  </si>
  <si>
    <t>Прыжки</t>
  </si>
  <si>
    <t>100</t>
  </si>
  <si>
    <t>Метания</t>
  </si>
  <si>
    <t>101</t>
  </si>
  <si>
    <t>Спортивная ходьба</t>
  </si>
  <si>
    <t>102</t>
  </si>
  <si>
    <t>Лыжное двоеборье</t>
  </si>
  <si>
    <t>103</t>
  </si>
  <si>
    <t>Лыжные гонки</t>
  </si>
  <si>
    <t>104</t>
  </si>
  <si>
    <t>Мас-рестлинг</t>
  </si>
  <si>
    <t>105</t>
  </si>
  <si>
    <t>Международное военно-спортивное многоборье</t>
  </si>
  <si>
    <t>106</t>
  </si>
  <si>
    <t>Многоборье кинологов</t>
  </si>
  <si>
    <t>107</t>
  </si>
  <si>
    <t>Многоборье спасателей МЧС России</t>
  </si>
  <si>
    <t>108</t>
  </si>
  <si>
    <t>Морское многоборье</t>
  </si>
  <si>
    <t>109</t>
  </si>
  <si>
    <t>Мотоциклетный спорт</t>
  </si>
  <si>
    <t>110</t>
  </si>
  <si>
    <t>Настольный теннис</t>
  </si>
  <si>
    <t>111</t>
  </si>
  <si>
    <t>Падел</t>
  </si>
  <si>
    <t>112</t>
  </si>
  <si>
    <t>Парашютный спорт</t>
  </si>
  <si>
    <t>113</t>
  </si>
  <si>
    <t>Парусный спорт</t>
  </si>
  <si>
    <t>114</t>
  </si>
  <si>
    <t>Пауэрлифтинг</t>
  </si>
  <si>
    <t>115</t>
  </si>
  <si>
    <t>Перетягивание каната</t>
  </si>
  <si>
    <t>116</t>
  </si>
  <si>
    <t>Плавание - всего</t>
  </si>
  <si>
    <t>117</t>
  </si>
  <si>
    <t xml:space="preserve">в том числе:
Плавание </t>
  </si>
  <si>
    <t>118</t>
  </si>
  <si>
    <t>Открытая вода</t>
  </si>
  <si>
    <t>119</t>
  </si>
  <si>
    <t>Планерный спорт</t>
  </si>
  <si>
    <t>120</t>
  </si>
  <si>
    <t>Подводный спорт</t>
  </si>
  <si>
    <t>121</t>
  </si>
  <si>
    <t>Пожарно-спасательный спорт</t>
  </si>
  <si>
    <t>122</t>
  </si>
  <si>
    <t>Полиатлон</t>
  </si>
  <si>
    <t>123</t>
  </si>
  <si>
    <t>Практическая стрельба</t>
  </si>
  <si>
    <t>124</t>
  </si>
  <si>
    <t>Прыжки в воду - всего</t>
  </si>
  <si>
    <t>125</t>
  </si>
  <si>
    <t>в том числе:
Прыжки в воду</t>
  </si>
  <si>
    <t>126</t>
  </si>
  <si>
    <t>Прыжки в открытый водоем</t>
  </si>
  <si>
    <t>127</t>
  </si>
  <si>
    <t>Прыжки на батуте - всего</t>
  </si>
  <si>
    <t>128</t>
  </si>
  <si>
    <t>в том числе:
Акробатическая дорожка</t>
  </si>
  <si>
    <t>129</t>
  </si>
  <si>
    <t>Двойной минитрамп</t>
  </si>
  <si>
    <t>130</t>
  </si>
  <si>
    <t>Индивидуальные прыжки</t>
  </si>
  <si>
    <t>131</t>
  </si>
  <si>
    <t>Синхронные прыжки</t>
  </si>
  <si>
    <t>132</t>
  </si>
  <si>
    <t>Прыжки на лыжах с трамплина</t>
  </si>
  <si>
    <t>133</t>
  </si>
  <si>
    <t>Пулевая стрельба - всего</t>
  </si>
  <si>
    <t>134</t>
  </si>
  <si>
    <t>в том числе:
Пневматическая винтовка</t>
  </si>
  <si>
    <t>135</t>
  </si>
  <si>
    <t>Пневматический пистолет</t>
  </si>
  <si>
    <t>136</t>
  </si>
  <si>
    <t>Малокалиберная винтовка</t>
  </si>
  <si>
    <t>137</t>
  </si>
  <si>
    <t>Малокалиберный пистолет</t>
  </si>
  <si>
    <t>138</t>
  </si>
  <si>
    <t>Движущаяся мишень</t>
  </si>
  <si>
    <t>139</t>
  </si>
  <si>
    <t>Пэйнтбол</t>
  </si>
  <si>
    <t>140</t>
  </si>
  <si>
    <t>Радиоспорт</t>
  </si>
  <si>
    <t>141</t>
  </si>
  <si>
    <t>Рафтинг</t>
  </si>
  <si>
    <t>142</t>
  </si>
  <si>
    <t>Регби - всего</t>
  </si>
  <si>
    <t>143</t>
  </si>
  <si>
    <t>в том числе:
Регби</t>
  </si>
  <si>
    <t>144</t>
  </si>
  <si>
    <t>Регби 7 (муж.)</t>
  </si>
  <si>
    <t>145</t>
  </si>
  <si>
    <t>Регби 7 (жен.)</t>
  </si>
  <si>
    <t>146</t>
  </si>
  <si>
    <t>Регби - пляжное</t>
  </si>
  <si>
    <t>147</t>
  </si>
  <si>
    <t>Регбол</t>
  </si>
  <si>
    <t>148</t>
  </si>
  <si>
    <t>Роллер спорт</t>
  </si>
  <si>
    <t>149</t>
  </si>
  <si>
    <t>Роуп скиппинг (спортивная скакалка)</t>
  </si>
  <si>
    <t>150</t>
  </si>
  <si>
    <t>Рукопашный бой</t>
  </si>
  <si>
    <t>151</t>
  </si>
  <si>
    <t>Рыболовный спорт</t>
  </si>
  <si>
    <t>152</t>
  </si>
  <si>
    <t>Сават</t>
  </si>
  <si>
    <t>153</t>
  </si>
  <si>
    <t>Самбо</t>
  </si>
  <si>
    <t>154</t>
  </si>
  <si>
    <t>Самолетный спорт</t>
  </si>
  <si>
    <t>155</t>
  </si>
  <si>
    <t>Санный спорт</t>
  </si>
  <si>
    <t>156</t>
  </si>
  <si>
    <t>Северное многоборье</t>
  </si>
  <si>
    <t>157</t>
  </si>
  <si>
    <t>Серфинг</t>
  </si>
  <si>
    <t>158</t>
  </si>
  <si>
    <t>Синхронное плавание</t>
  </si>
  <si>
    <t>159</t>
  </si>
  <si>
    <t>Скалолазание</t>
  </si>
  <si>
    <t>160</t>
  </si>
  <si>
    <t>Сквош</t>
  </si>
  <si>
    <t>161</t>
  </si>
  <si>
    <t>Скейтбординг</t>
  </si>
  <si>
    <t>162</t>
  </si>
  <si>
    <t xml:space="preserve">Служебно-боевая стрельба </t>
  </si>
  <si>
    <t>163</t>
  </si>
  <si>
    <t>Служебно-прикладной спорт</t>
  </si>
  <si>
    <t>164</t>
  </si>
  <si>
    <t>Служебно-прикладной спорт ФСО России</t>
  </si>
  <si>
    <t>165</t>
  </si>
  <si>
    <t>Служебно-прикладной спорт ФТС России</t>
  </si>
  <si>
    <t>166</t>
  </si>
  <si>
    <t>Служебное двоеборье</t>
  </si>
  <si>
    <t>167</t>
  </si>
  <si>
    <t>Служебное единоборство</t>
  </si>
  <si>
    <t>168</t>
  </si>
  <si>
    <t>Служебное многоборье</t>
  </si>
  <si>
    <t>169</t>
  </si>
  <si>
    <t>Служебный биатлон</t>
  </si>
  <si>
    <t>170</t>
  </si>
  <si>
    <t>Спасательный спорт</t>
  </si>
  <si>
    <t>171</t>
  </si>
  <si>
    <t>Стрельба из боевого ручного стрелкового оружия</t>
  </si>
  <si>
    <t>172</t>
  </si>
  <si>
    <t>Стрельба из штатного или табельного оружия</t>
  </si>
  <si>
    <t>173</t>
  </si>
  <si>
    <t>Смешанное боевое единоборство (ММА)</t>
  </si>
  <si>
    <t>174</t>
  </si>
  <si>
    <t>Сноуборд</t>
  </si>
  <si>
    <t>175</t>
  </si>
  <si>
    <t>Современное пятиборье</t>
  </si>
  <si>
    <t>176</t>
  </si>
  <si>
    <t>Софтбол</t>
  </si>
  <si>
    <t>177</t>
  </si>
  <si>
    <t>Спорт сверхлегкой авиации</t>
  </si>
  <si>
    <t>178</t>
  </si>
  <si>
    <t>Спортивная акробатика</t>
  </si>
  <si>
    <t>179</t>
  </si>
  <si>
    <t>Спортивная аэробика</t>
  </si>
  <si>
    <t>180</t>
  </si>
  <si>
    <t>Спортивная борьба - всего</t>
  </si>
  <si>
    <t>181</t>
  </si>
  <si>
    <t>в том числе:
Вольная борьба</t>
  </si>
  <si>
    <t>182</t>
  </si>
  <si>
    <t>Греко-римская борьба</t>
  </si>
  <si>
    <t>183</t>
  </si>
  <si>
    <t>Грэпплинг</t>
  </si>
  <si>
    <t>184</t>
  </si>
  <si>
    <t>Грэпплинг-ги</t>
  </si>
  <si>
    <t>185</t>
  </si>
  <si>
    <t>Панкратион</t>
  </si>
  <si>
    <t>186</t>
  </si>
  <si>
    <t>Спортивная гимнастика</t>
  </si>
  <si>
    <t>187</t>
  </si>
  <si>
    <t>Спортивная йога</t>
  </si>
  <si>
    <t>188</t>
  </si>
  <si>
    <t>Спортивно-прикладное собаководство</t>
  </si>
  <si>
    <t>189</t>
  </si>
  <si>
    <t>Спортивное метание ножа</t>
  </si>
  <si>
    <t>190</t>
  </si>
  <si>
    <t>Спортивное ориентирование</t>
  </si>
  <si>
    <t>191</t>
  </si>
  <si>
    <t>Спортивный бридж</t>
  </si>
  <si>
    <t>192</t>
  </si>
  <si>
    <t>Спортивный туризм</t>
  </si>
  <si>
    <t>193</t>
  </si>
  <si>
    <t>Стендовая стрельба - всего</t>
  </si>
  <si>
    <t>194</t>
  </si>
  <si>
    <t>в том числе:
Трап</t>
  </si>
  <si>
    <t>195</t>
  </si>
  <si>
    <t>Скит</t>
  </si>
  <si>
    <t>196</t>
  </si>
  <si>
    <t>Дубль-трап</t>
  </si>
  <si>
    <t>197</t>
  </si>
  <si>
    <t>Спортинг</t>
  </si>
  <si>
    <t>198</t>
  </si>
  <si>
    <t>Страйкбол</t>
  </si>
  <si>
    <t>199</t>
  </si>
  <si>
    <t>Стрельба из арбалета</t>
  </si>
  <si>
    <t>200</t>
  </si>
  <si>
    <t>Стрельба из лука - всего</t>
  </si>
  <si>
    <t>201</t>
  </si>
  <si>
    <t>в том числе:
Классический лук</t>
  </si>
  <si>
    <t>202</t>
  </si>
  <si>
    <t xml:space="preserve">   Блочный лук</t>
  </si>
  <si>
    <t>203</t>
  </si>
  <si>
    <t xml:space="preserve">   Ачери </t>
  </si>
  <si>
    <t>204</t>
  </si>
  <si>
    <t>Судомодельный спорт</t>
  </si>
  <si>
    <t>205</t>
  </si>
  <si>
    <t>Сумо</t>
  </si>
  <si>
    <t>206</t>
  </si>
  <si>
    <t>Таврели</t>
  </si>
  <si>
    <t>207</t>
  </si>
  <si>
    <t>Тайский бокс</t>
  </si>
  <si>
    <t>208</t>
  </si>
  <si>
    <t>209</t>
  </si>
  <si>
    <t>Теннис</t>
  </si>
  <si>
    <t>210</t>
  </si>
  <si>
    <t>Триатлон</t>
  </si>
  <si>
    <t>211</t>
  </si>
  <si>
    <t>Тхэквондо (ВТФ)</t>
  </si>
  <si>
    <t>212</t>
  </si>
  <si>
    <t>Тхэквондо ГТФ</t>
  </si>
  <si>
    <t>213</t>
  </si>
  <si>
    <t>Тхэквондо ИТФ</t>
  </si>
  <si>
    <t>214</t>
  </si>
  <si>
    <t>Тхэквондо МФТ</t>
  </si>
  <si>
    <t>215</t>
  </si>
  <si>
    <t>Тяжелая атлетика</t>
  </si>
  <si>
    <t>216</t>
  </si>
  <si>
    <t>Универсальный бой</t>
  </si>
  <si>
    <t>217</t>
  </si>
  <si>
    <t>Ушу</t>
  </si>
  <si>
    <t>218</t>
  </si>
  <si>
    <t>Фехтование - всего</t>
  </si>
  <si>
    <t>219</t>
  </si>
  <si>
    <t>в том числе:
Рапира</t>
  </si>
  <si>
    <t>220</t>
  </si>
  <si>
    <t>Сабля</t>
  </si>
  <si>
    <t>221</t>
  </si>
  <si>
    <t>Шпага</t>
  </si>
  <si>
    <t>222</t>
  </si>
  <si>
    <t>Арт-фехтование</t>
  </si>
  <si>
    <t>223</t>
  </si>
  <si>
    <t>Фигурное катание на коньках</t>
  </si>
  <si>
    <t>224</t>
  </si>
  <si>
    <t>Фитнес-аэробика</t>
  </si>
  <si>
    <t>225</t>
  </si>
  <si>
    <t>Флаинг диск</t>
  </si>
  <si>
    <t>226</t>
  </si>
  <si>
    <t>Флорбол</t>
  </si>
  <si>
    <t>227</t>
  </si>
  <si>
    <t>Фристайл - всего</t>
  </si>
  <si>
    <t>228</t>
  </si>
  <si>
    <t>в том числе:
Акробатика</t>
  </si>
  <si>
    <t>229</t>
  </si>
  <si>
    <t>Биг-эйр</t>
  </si>
  <si>
    <t>230</t>
  </si>
  <si>
    <t>Могул</t>
  </si>
  <si>
    <t>231</t>
  </si>
  <si>
    <t>Ски-кросс</t>
  </si>
  <si>
    <t>232</t>
  </si>
  <si>
    <t>Хаф-пайп</t>
  </si>
  <si>
    <t>233</t>
  </si>
  <si>
    <t>Слоуп-стайл</t>
  </si>
  <si>
    <t>234</t>
  </si>
  <si>
    <t>Функциональное многоборье</t>
  </si>
  <si>
    <t>235</t>
  </si>
  <si>
    <t>Футбол - всего</t>
  </si>
  <si>
    <t>236</t>
  </si>
  <si>
    <t>в том числе:
Футбол (муж.)</t>
  </si>
  <si>
    <t>237</t>
  </si>
  <si>
    <t>Футбол (жен.)</t>
  </si>
  <si>
    <t>238</t>
  </si>
  <si>
    <t>Мини-футбол (футзал)</t>
  </si>
  <si>
    <t>239</t>
  </si>
  <si>
    <t>Пляжный футбол</t>
  </si>
  <si>
    <t>240</t>
  </si>
  <si>
    <t>Футбол 6х6, 7х7, 8х8</t>
  </si>
  <si>
    <t>241</t>
  </si>
  <si>
    <t>Интерактивный футбол</t>
  </si>
  <si>
    <t>242</t>
  </si>
  <si>
    <t>243</t>
  </si>
  <si>
    <t>Хапкидо</t>
  </si>
  <si>
    <t>244</t>
  </si>
  <si>
    <t>Хапсагай</t>
  </si>
  <si>
    <t>245</t>
  </si>
  <si>
    <t>Хоккей - всего</t>
  </si>
  <si>
    <t>246</t>
  </si>
  <si>
    <t>в том числе:
Хоккей (муж.)</t>
  </si>
  <si>
    <t>247</t>
  </si>
  <si>
    <t>Хоккей (жен.)</t>
  </si>
  <si>
    <t>248</t>
  </si>
  <si>
    <t>Хоккей на траве - всего</t>
  </si>
  <si>
    <t>249</t>
  </si>
  <si>
    <t>в том числе:
Хоккей на траве (муж.)</t>
  </si>
  <si>
    <t>250</t>
  </si>
  <si>
    <t>Хоккей на траве (жен.)</t>
  </si>
  <si>
    <t>251</t>
  </si>
  <si>
    <t>Индорхоккей</t>
  </si>
  <si>
    <t>252</t>
  </si>
  <si>
    <t>Хоккей с мячом</t>
  </si>
  <si>
    <t>253</t>
  </si>
  <si>
    <t>Художественная гимнастика</t>
  </si>
  <si>
    <t>254</t>
  </si>
  <si>
    <t>Хуреш</t>
  </si>
  <si>
    <t>255</t>
  </si>
  <si>
    <t>Чир спорт</t>
  </si>
  <si>
    <t>256</t>
  </si>
  <si>
    <t>Шахматы</t>
  </si>
  <si>
    <t>257</t>
  </si>
  <si>
    <t>Шашки</t>
  </si>
  <si>
    <t>258</t>
  </si>
  <si>
    <t>Шодсанлат</t>
  </si>
  <si>
    <t>259</t>
  </si>
  <si>
    <t>Эстетическая гимнастика</t>
  </si>
  <si>
    <t>260</t>
  </si>
  <si>
    <t>Якутские национальные прыжки</t>
  </si>
  <si>
    <t>261</t>
  </si>
  <si>
    <t>ИТОГО</t>
  </si>
  <si>
    <t>262</t>
  </si>
  <si>
    <t>Раздел III. Численность занимающихся по программам спортивной подготовки</t>
  </si>
  <si>
    <t>Код по ОКЕИ: человек – 792</t>
  </si>
  <si>
    <t>Число занимающихся, зачисленных на программы 
спортивной подготовки в отчетном году</t>
  </si>
  <si>
    <t>Число занимающихся, отчисленных с программ 
спортивной подготовки в отчетном году</t>
  </si>
  <si>
    <t>в том числе по этапам подготовки</t>
  </si>
  <si>
    <t>тренировочный</t>
  </si>
  <si>
    <t>совершенствования спортивного мастерства</t>
  </si>
  <si>
    <t>более 2</t>
  </si>
  <si>
    <t>более 4</t>
  </si>
  <si>
    <t>Код по ОКЕИ: человек - 792</t>
  </si>
  <si>
    <t>Наименование показателя</t>
  </si>
  <si>
    <t>Всего</t>
  </si>
  <si>
    <t>Возрастной состав занимающихся (число полных лет по состоянию на 31 декабря отчетного года)</t>
  </si>
  <si>
    <t>За счет бюджетных ассигнований:</t>
  </si>
  <si>
    <t>По договорам об оказании платных услуг</t>
  </si>
  <si>
    <t>Из иных внебюджетных источников</t>
  </si>
  <si>
    <t>федерального бюджета</t>
  </si>
  <si>
    <t>бюджета субъекта РФ</t>
  </si>
  <si>
    <t>местного бюджета</t>
  </si>
  <si>
    <t>Раздел V. Спортивные разряды, спортивные звания</t>
  </si>
  <si>
    <t>спортивные разряды</t>
  </si>
  <si>
    <t>спортивные звания</t>
  </si>
  <si>
    <t>спортивные разряды присвоенные</t>
  </si>
  <si>
    <t>спортивные разряды подтвержденные</t>
  </si>
  <si>
    <t>спортивные звания присвоенные</t>
  </si>
  <si>
    <t>в том числе:</t>
  </si>
  <si>
    <t>КМС</t>
  </si>
  <si>
    <t>1 разряд</t>
  </si>
  <si>
    <t>другие разряды</t>
  </si>
  <si>
    <t>ЗМС</t>
  </si>
  <si>
    <t>МСМК</t>
  </si>
  <si>
    <t>МС</t>
  </si>
  <si>
    <t xml:space="preserve">                                                                        Раздел VI. Занимающиеся – кандидаты в спортивные сборные команды России</t>
  </si>
  <si>
    <t>Код по ОКЕИ: человек 792</t>
  </si>
  <si>
    <t>Из числа занимающихся (гр. 6 раздела II) кандидаты, состоящие в списках спортивных сборных команд</t>
  </si>
  <si>
    <t>Кандидаты, подготовленные в отчетном году</t>
  </si>
  <si>
    <t>Юношеский состав</t>
  </si>
  <si>
    <t>Юниорский состав</t>
  </si>
  <si>
    <t>Основной состав</t>
  </si>
  <si>
    <t>основной</t>
  </si>
  <si>
    <t>резерв</t>
  </si>
  <si>
    <t>Раздел VII. Всероссийские спортивные соревнования</t>
  </si>
  <si>
    <t>Коды по ОКЕИ: единица - 642</t>
  </si>
  <si>
    <t>Результаты выступлений на соревнованиях</t>
  </si>
  <si>
    <t>Чемпионат России</t>
  </si>
  <si>
    <t>Первенство России среди юниоров и юниорок</t>
  </si>
  <si>
    <t>Первенство России среди юношей и девушек</t>
  </si>
  <si>
    <t>Кубок России</t>
  </si>
  <si>
    <t>Прочие официальные всероссийские соревнования</t>
  </si>
  <si>
    <t>медали 
(1-3 место)</t>
  </si>
  <si>
    <t>4-6</t>
  </si>
  <si>
    <t>учас-тие</t>
  </si>
  <si>
    <t>Раздел VIII. Международные спортивные соревнования</t>
  </si>
  <si>
    <t>Олимпийские игры</t>
  </si>
  <si>
    <t>Чемпионат мира</t>
  </si>
  <si>
    <t>Юношеские Олимпийские игры</t>
  </si>
  <si>
    <t>Первенство мира</t>
  </si>
  <si>
    <t>Кубок мира</t>
  </si>
  <si>
    <t>Этапы Кубка мира</t>
  </si>
  <si>
    <t>Чемпионат Европы</t>
  </si>
  <si>
    <t>Первенство Европы</t>
  </si>
  <si>
    <t>Кубок Европы</t>
  </si>
  <si>
    <t>Прочие официальные между-народные соревнования</t>
  </si>
  <si>
    <t>Раздел IX. Тренерский состав</t>
  </si>
  <si>
    <t>Тренеры</t>
  </si>
  <si>
    <t>Тренеры-преподаватели</t>
  </si>
  <si>
    <t>Число тренеров</t>
  </si>
  <si>
    <t>штатные тренеры:</t>
  </si>
  <si>
    <t>совместители:</t>
  </si>
  <si>
    <t>Число тренеров-преподавателей</t>
  </si>
  <si>
    <t>в том числе штатных</t>
  </si>
  <si>
    <t>профессиональное образование</t>
  </si>
  <si>
    <t>Профессиональная переподготовка (за отчетный год)</t>
  </si>
  <si>
    <t>Повышение квалификации (за отчетный год)</t>
  </si>
  <si>
    <t>квалификационные категории</t>
  </si>
  <si>
    <t>в возрасте:</t>
  </si>
  <si>
    <t>Звание «Заслуженный тренер России»</t>
  </si>
  <si>
    <t>высшее</t>
  </si>
  <si>
    <t>среднее</t>
  </si>
  <si>
    <t>в том числе
физкультурное</t>
  </si>
  <si>
    <t>Высшая</t>
  </si>
  <si>
    <t>Первая</t>
  </si>
  <si>
    <t>Вторая</t>
  </si>
  <si>
    <t>263</t>
  </si>
  <si>
    <t>Раздел X. Административные работники и специалисты</t>
  </si>
  <si>
    <t>Наименование должности</t>
  </si>
  <si>
    <t>Число работников</t>
  </si>
  <si>
    <t>из них имеют (из гр. 4):</t>
  </si>
  <si>
    <t>квалификационную категорию</t>
  </si>
  <si>
    <t>в том числе штатные</t>
  </si>
  <si>
    <t>высшую</t>
  </si>
  <si>
    <t>первую</t>
  </si>
  <si>
    <t>вторую</t>
  </si>
  <si>
    <t>Заслуженный работник физической культуры Российской Федерации</t>
  </si>
  <si>
    <t>Директор (руководитель)</t>
  </si>
  <si>
    <t xml:space="preserve">      в том числе:
   по спортивной работе</t>
  </si>
  <si>
    <t>Инструкторы по спорту</t>
  </si>
  <si>
    <t>Спортсмены, спортсмены-инструкторы</t>
  </si>
  <si>
    <t xml:space="preserve">   в том числе:
   проходящие спортивную подготовку в 
   организациях, осуществляющих спортивную 
   подготовку</t>
  </si>
  <si>
    <t>Инструкторы – методисты (включая старшего)</t>
  </si>
  <si>
    <t>Преподаватели</t>
  </si>
  <si>
    <t>Воспитатели (включая старшего)</t>
  </si>
  <si>
    <t>Методисты (включая старшего)</t>
  </si>
  <si>
    <t>Педагоги – психологи</t>
  </si>
  <si>
    <t>Медицинские работники:</t>
  </si>
  <si>
    <t xml:space="preserve">   в том числе:
   врачи</t>
  </si>
  <si>
    <t xml:space="preserve">   средний медицинский персонал</t>
  </si>
  <si>
    <t xml:space="preserve">   младший медицинский персонал</t>
  </si>
  <si>
    <t>Специалисты спортсооружений</t>
  </si>
  <si>
    <t>Прочий персонал</t>
  </si>
  <si>
    <t>Раздел XI. Спортивные сооружения</t>
  </si>
  <si>
    <t>Наименование спортивного сооружения</t>
  </si>
  <si>
    <t>Число спортивных сооружений – всего</t>
  </si>
  <si>
    <t>Количество спортсооружений, входящих во Всероссийский реестр объектов спорта (из гр. 3)</t>
  </si>
  <si>
    <t>в том числе по формам собственности:</t>
  </si>
  <si>
    <t>федеральной</t>
  </si>
  <si>
    <t>субъектов Российской Федерации</t>
  </si>
  <si>
    <t>муници-пальной</t>
  </si>
  <si>
    <t>другой</t>
  </si>
  <si>
    <t>Стадионы с трибунами – всего</t>
  </si>
  <si>
    <t>в том числе на 1500 мест и более</t>
  </si>
  <si>
    <t>Плоскостные спортивные сооружения - всего</t>
  </si>
  <si>
    <t>в том числе:
Плоскостные спортивные сооружения</t>
  </si>
  <si>
    <t>Футбольные поля</t>
  </si>
  <si>
    <t>Спортивные залы – всего</t>
  </si>
  <si>
    <t xml:space="preserve">      в том числе размером:
     (42 х 24 м)</t>
  </si>
  <si>
    <t xml:space="preserve">     (36 х 18 м); (30 х 18 м) и (30 х 15 м)</t>
  </si>
  <si>
    <t xml:space="preserve">     (24 х 12 м) и (18 х 9 м)</t>
  </si>
  <si>
    <t xml:space="preserve">     иных размеров</t>
  </si>
  <si>
    <t>Манежи легкоатлетические</t>
  </si>
  <si>
    <t>Манежи футбольные</t>
  </si>
  <si>
    <t>Велотреки</t>
  </si>
  <si>
    <t>Велодромы</t>
  </si>
  <si>
    <t>Бассейны – всего</t>
  </si>
  <si>
    <t xml:space="preserve">     в том числе: 
     плавательные 50-метровые</t>
  </si>
  <si>
    <t xml:space="preserve">     плавательные 25-метровые</t>
  </si>
  <si>
    <t xml:space="preserve">     нестандартных размеров</t>
  </si>
  <si>
    <t xml:space="preserve">     для прыжков в воду</t>
  </si>
  <si>
    <t xml:space="preserve">         из строки 15 - крытые</t>
  </si>
  <si>
    <t>Гребные базы</t>
  </si>
  <si>
    <t>Гребные каналы</t>
  </si>
  <si>
    <t>Крытые спортивные объекты с искусственным льдом – всего</t>
  </si>
  <si>
    <t xml:space="preserve">  в том числе:
  крытые спортивные объекты с искусственным     льдом </t>
  </si>
  <si>
    <t xml:space="preserve">     конькобежные</t>
  </si>
  <si>
    <t>Лыжные базы</t>
  </si>
  <si>
    <t>Лыжные стадионы</t>
  </si>
  <si>
    <t>Биатлонные комплексы</t>
  </si>
  <si>
    <t>Сооружения для стрелковых видов спорта – всего</t>
  </si>
  <si>
    <t xml:space="preserve">     в том числе: 
     тиры</t>
  </si>
  <si>
    <t xml:space="preserve">     стрельбища</t>
  </si>
  <si>
    <t xml:space="preserve">     стенды</t>
  </si>
  <si>
    <t xml:space="preserve">     лукодромы</t>
  </si>
  <si>
    <t>Другие спортивные сооружения</t>
  </si>
  <si>
    <t>Раздел XII. Сведения о численности и оплате труда работников</t>
  </si>
  <si>
    <t>Коды по ОКЕИ: человек – 792; единица – 642; тысяча рублей – 384</t>
  </si>
  <si>
    <r>
      <t xml:space="preserve">Количество ставок, </t>
    </r>
    <r>
      <rPr>
        <i/>
        <sz val="8"/>
        <color rgb="FF000000"/>
        <rFont val="Tahoma"/>
        <family val="2"/>
        <charset val="204"/>
      </rPr>
      <t>единиц</t>
    </r>
  </si>
  <si>
    <r>
      <t xml:space="preserve">Средняя численность работников,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</si>
  <si>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Фонд начисленной заработной платы работников, </t>
    </r>
    <r>
      <rPr>
        <i/>
        <sz val="8"/>
        <rFont val="Tahoma"/>
        <family val="2"/>
        <charset val="204"/>
      </rPr>
      <t>тыс. руб.</t>
    </r>
  </si>
  <si>
    <t>по источникам финансирования</t>
  </si>
  <si>
    <t>всего (без внешних совместителей)</t>
  </si>
  <si>
    <t>внешних совме-стителей</t>
  </si>
  <si>
    <t xml:space="preserve">списочного состава
(без внеш-них совме-стителей)
</t>
  </si>
  <si>
    <t>списочного состава (без внешних совместителей)</t>
  </si>
  <si>
    <t>внешних совместителей</t>
  </si>
  <si>
    <t>списочного состава
(без внешних совместителей)</t>
  </si>
  <si>
    <t>внутренних совместителей</t>
  </si>
  <si>
    <t>итого</t>
  </si>
  <si>
    <t>федеральный бюджет</t>
  </si>
  <si>
    <t>бюджет субъекта РФ</t>
  </si>
  <si>
    <t>муниципальный бюджет</t>
  </si>
  <si>
    <t>ПДД</t>
  </si>
  <si>
    <t>по разделам функциональной классификации расходов бюджета и средства от приносящей доход деятельности (ПДД)</t>
  </si>
  <si>
    <t>Итого</t>
  </si>
  <si>
    <t>Директор</t>
  </si>
  <si>
    <t>Заместители директора, руководители структурных подразделений и их заместители</t>
  </si>
  <si>
    <t>Работники учреждений, осуществляющие спортивную подготовку:</t>
  </si>
  <si>
    <t xml:space="preserve">     тренерский персонал - всего:</t>
  </si>
  <si>
    <t xml:space="preserve">   в том числе:
   главные тренеры по видам спорта;</t>
  </si>
  <si>
    <t xml:space="preserve">     старшие тренеры по видам спорта; </t>
  </si>
  <si>
    <t xml:space="preserve">     тренеры по видам спорта - всего:</t>
  </si>
  <si>
    <t xml:space="preserve">       в том числе:
       тренеры</t>
  </si>
  <si>
    <t xml:space="preserve">         тренеры-преподаватели</t>
  </si>
  <si>
    <t xml:space="preserve">      методический персонал:</t>
  </si>
  <si>
    <t xml:space="preserve">      в том числе:
      инструкторы-методисты;</t>
  </si>
  <si>
    <t xml:space="preserve">      старшие инструкторы-методисты</t>
  </si>
  <si>
    <t>Тренеры спортивных сборных команд:</t>
  </si>
  <si>
    <t xml:space="preserve">    в том числе:    
    главные тренеры спортивных сборных команд;</t>
  </si>
  <si>
    <t xml:space="preserve">    старшие тренеры спортивных сборных команд</t>
  </si>
  <si>
    <t>Тренеры-консультанты</t>
  </si>
  <si>
    <t>Медицинские работники</t>
  </si>
  <si>
    <t>Раздел XIII. Финансовая деятельность организаций</t>
  </si>
  <si>
    <t>Код по ОКЕИ: тысяча рублей - 384</t>
  </si>
  <si>
    <t xml:space="preserve">Расходы на содержание организаций
</t>
  </si>
  <si>
    <t>ВСЕГО</t>
  </si>
  <si>
    <t>в том числе по источникам финансирования и 
разделам функциональной классификации расходов бюджета:</t>
  </si>
  <si>
    <t xml:space="preserve">бюджет субъекта Российской Федерации </t>
  </si>
  <si>
    <t xml:space="preserve">муниципальный бюджет </t>
  </si>
  <si>
    <t xml:space="preserve">внебюджетные источники </t>
  </si>
  <si>
    <t>12 Р</t>
  </si>
  <si>
    <t>2</t>
  </si>
  <si>
    <t>Всего расходов</t>
  </si>
  <si>
    <t>в том числе: 
Заработная плата</t>
  </si>
  <si>
    <t>Организация и проведение спортивных мероприятий</t>
  </si>
  <si>
    <t>Участие в соревнованиях и
тренировочных сборах</t>
  </si>
  <si>
    <t>Медико-восстановительные мероприятия</t>
  </si>
  <si>
    <t>Материально-техническое обеспечение - всего:</t>
  </si>
  <si>
    <t xml:space="preserve">   в том числе: 
   экипировка, спортивное оборудование, 
   инвентарь;</t>
  </si>
  <si>
    <t xml:space="preserve">   прочее</t>
  </si>
  <si>
    <t>Профессиональная переподготовка и повышение квалификации  специалистов, осуществляющих деятельность в области физической культуры и спорта - всего:</t>
  </si>
  <si>
    <t xml:space="preserve">  в том числе: 
  тренеры;</t>
  </si>
  <si>
    <t xml:space="preserve">  тренеры-преподаватели;</t>
  </si>
  <si>
    <t xml:space="preserve">  инструкторы-методисты;</t>
  </si>
  <si>
    <t xml:space="preserve">  другие специалисты</t>
  </si>
  <si>
    <t>Предоставление  доступа к объекту спорта</t>
  </si>
  <si>
    <t>Содержание спортивных сооружений - всего:</t>
  </si>
  <si>
    <t xml:space="preserve">   в том числе: 
   аренда (услуги спортсооружений);</t>
  </si>
  <si>
    <t xml:space="preserve">   собственные спортсооружения;</t>
  </si>
  <si>
    <t xml:space="preserve">   другие расходы на содержание</t>
  </si>
  <si>
    <t>Прочие расходы</t>
  </si>
  <si>
    <t xml:space="preserve">             (должность)</t>
  </si>
  <si>
    <t xml:space="preserve">        (ФИО)</t>
  </si>
  <si>
    <t xml:space="preserve">  </t>
  </si>
  <si>
    <t xml:space="preserve">       (подпись)</t>
  </si>
  <si>
    <t xml:space="preserve">     (номер контактного телефона)</t>
  </si>
  <si>
    <t xml:space="preserve">                   (e-mail)</t>
  </si>
  <si>
    <t>Реализация программ спортивной подготовки</t>
  </si>
  <si>
    <t xml:space="preserve">тренировочный </t>
  </si>
  <si>
    <t xml:space="preserve">   другие (в том числе  руководители структурных подразделений и их заместители)</t>
  </si>
  <si>
    <t xml:space="preserve">юридические лица (кроме субъектов малого и среднего предпринимательства) – 
организации, осуществляющие спортивную подготовку или обеспечивающие подготовку спортивного резерва:
      - Министерству спорта Российской Федерации по установленному им адресу 
</t>
  </si>
  <si>
    <r>
      <t>Не</t>
    </r>
    <r>
      <rPr>
        <sz val="10"/>
        <rFont val="Tahoma"/>
        <family val="2"/>
        <charset val="204"/>
      </rPr>
      <t xml:space="preserve"> реализуют</t>
    </r>
  </si>
  <si>
    <t>Частично</t>
  </si>
  <si>
    <t>Полностью</t>
  </si>
  <si>
    <t xml:space="preserve">до 4 лет </t>
  </si>
  <si>
    <t>от 5 до 17 лет</t>
  </si>
  <si>
    <t>от 18 до 22 лет</t>
  </si>
  <si>
    <t>старше 22 лет</t>
  </si>
  <si>
    <t>в платных группах (из гр. 24)</t>
  </si>
  <si>
    <t>Армейское тактико-стрелковое многоборье</t>
  </si>
  <si>
    <t>Баскетбол 3х3</t>
  </si>
  <si>
    <t>Регби на снегу</t>
  </si>
  <si>
    <t>Силовой экстрим</t>
  </si>
  <si>
    <t>в том числе по этапам и годам подготовки</t>
  </si>
  <si>
    <t>264</t>
  </si>
  <si>
    <t>265</t>
  </si>
  <si>
    <t>266</t>
  </si>
  <si>
    <t>267</t>
  </si>
  <si>
    <t>Раздел IV. Численность занимающихся спортивной подготовкой в возрасте 5 -17 лет</t>
  </si>
  <si>
    <t>Численность занимающихся спортивной подготовкой в возрасте  5 - 17 лет</t>
  </si>
  <si>
    <t>в том числе: 
спортивно-оздоровительный</t>
  </si>
  <si>
    <r>
      <t>Разряды, звания, присвоенные и подтвержденные в отчетном году,</t>
    </r>
    <r>
      <rPr>
        <i/>
        <sz val="8"/>
        <rFont val="Tahoma"/>
        <family val="2"/>
        <charset val="204"/>
      </rPr>
      <t xml:space="preserve"> единица</t>
    </r>
  </si>
  <si>
    <t>Число тренеров и тренеров-преподавателей</t>
  </si>
  <si>
    <t>из гр.6:</t>
  </si>
  <si>
    <t>до 35 лет</t>
  </si>
  <si>
    <t>от 36 до 64 лет</t>
  </si>
  <si>
    <t>старше 64 лет</t>
  </si>
  <si>
    <t>Тренеры ЦСП</t>
  </si>
  <si>
    <t>почетные звания</t>
  </si>
  <si>
    <t>Заслужен-ный тренер России</t>
  </si>
  <si>
    <t>отчитывающейся организации по ОКПО 
(для обособленного подразделения юридического лица – идентификационный номер)</t>
  </si>
  <si>
    <t>Нарушение порядка предоставления первичных статистических данных или несвоевременное предоставление этих данных, 
либо предоставление недостоверных первичных статистических данных влечет ответственность, установленную 
Кодексом Российской Федерации об административных правонарушениях</t>
  </si>
  <si>
    <t>ФЕДЕРАЛЬНОЕ СТАТИСТИЧЕСКОЕ НАБЛЮДЕНИЕ</t>
  </si>
  <si>
    <t>Всего кандидатов из числа занимающихся</t>
  </si>
  <si>
    <t>(дата составления документа)</t>
  </si>
  <si>
    <t>Должностное лицо, ответственное за предоставление первичных статистических данных (лицо, уполномоченное предоставлять первичные статистические данные 
от имени юридического лица)</t>
  </si>
  <si>
    <t>Сельское поселение</t>
  </si>
  <si>
    <t>Код ОКТМО</t>
  </si>
  <si>
    <t>(из гр. 8-12 раздела II)</t>
  </si>
  <si>
    <t>Распределение численности занимающихся по источникам финансирования (из гр. 8-12 раздела II)</t>
  </si>
  <si>
    <r>
      <t xml:space="preserve">Число занимающихся и обучающихся на 31 декабря отчетного года, </t>
    </r>
    <r>
      <rPr>
        <i/>
        <sz val="8"/>
        <color rgb="FF000000"/>
        <rFont val="Tahoma"/>
        <family val="2"/>
        <charset val="204"/>
      </rPr>
      <t>человек</t>
    </r>
  </si>
  <si>
    <t>Итого занимающихся и обучающихся</t>
  </si>
  <si>
    <t>по возрастам (из гр. 7)</t>
  </si>
  <si>
    <t>женщин (из гр. 7)</t>
  </si>
  <si>
    <t>в платных группах (из гр. 8-12)</t>
  </si>
  <si>
    <t>всего занимающихся</t>
  </si>
  <si>
    <t>Всего обучающихся</t>
  </si>
  <si>
    <t>базовый уровень (из гр. 26)</t>
  </si>
  <si>
    <t>углубленный уровень (из гр. 26)</t>
  </si>
  <si>
    <t>в платных группах (из гр. 26)</t>
  </si>
  <si>
    <t>базовый уровень (из гр. 29)</t>
  </si>
  <si>
    <t>углубленный уровень (из гр. 29)</t>
  </si>
  <si>
    <t>Авиационные гонки</t>
  </si>
  <si>
    <t>Зимнее плавание</t>
  </si>
  <si>
    <t>Киокушин</t>
  </si>
  <si>
    <t>Микрофутзал</t>
  </si>
  <si>
    <t>Нарды</t>
  </si>
  <si>
    <t>Пилонный спорт</t>
  </si>
  <si>
    <t>Стрельба на дальние дистанции</t>
  </si>
  <si>
    <t>Спортивное программирование</t>
  </si>
  <si>
    <t>Танцевальный спорт - всего</t>
  </si>
  <si>
    <t xml:space="preserve">  в том числе:
  Танцевальный спорт</t>
  </si>
  <si>
    <t>Брейкинг</t>
  </si>
  <si>
    <t>268</t>
  </si>
  <si>
    <t>269</t>
  </si>
  <si>
    <t>270</t>
  </si>
  <si>
    <t>271</t>
  </si>
  <si>
    <t>272</t>
  </si>
  <si>
    <t>273</t>
  </si>
  <si>
    <t>274</t>
  </si>
  <si>
    <t>275</t>
  </si>
  <si>
    <r>
      <t>Число занимающихся по программам спортивной подготовки на 31 декабря отчетного года (из гр</t>
    </r>
    <r>
      <rPr>
        <sz val="8"/>
        <rFont val="Tahoma"/>
        <family val="2"/>
        <charset val="204"/>
      </rPr>
      <t>. 9-12</t>
    </r>
    <r>
      <rPr>
        <sz val="8"/>
        <color rgb="FFFF0000"/>
        <rFont val="Tahoma"/>
        <family val="2"/>
        <charset val="204"/>
      </rPr>
      <t xml:space="preserve"> </t>
    </r>
    <r>
      <rPr>
        <sz val="8"/>
        <color rgb="FF000000"/>
        <rFont val="Tahoma"/>
        <family val="2"/>
        <charset val="204"/>
      </rPr>
      <t>раздела II)</t>
    </r>
  </si>
  <si>
    <t>в том числе:
Танцевальный спорт</t>
  </si>
  <si>
    <t xml:space="preserve">Код по ОКЕИ: человек – 792, единица – 642 </t>
  </si>
  <si>
    <r>
      <t xml:space="preserve">Из числа занимающихся и обучающихся (гр. 6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</si>
  <si>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 xml:space="preserve">В том числе занимающихся на этапах спортивной подготовки
(гр. 7 раздела II)
спортсменов, имеющих разряды, звания, </t>
    </r>
    <r>
      <rPr>
        <i/>
        <sz val="8"/>
        <color rgb="FF000000"/>
        <rFont val="Tahoma"/>
        <family val="2"/>
        <charset val="204"/>
      </rPr>
      <t>человек</t>
    </r>
  </si>
  <si>
    <r>
      <t>В том числе разряды, звания, присвоенные и подтвержденные в отчетном году занимающихся на этапах спортивной подготовки (гр. 7 раздела II),</t>
    </r>
    <r>
      <rPr>
        <i/>
        <sz val="8"/>
        <rFont val="Tahoma"/>
        <family val="2"/>
        <charset val="204"/>
      </rPr>
      <t xml:space="preserve"> единица</t>
    </r>
  </si>
  <si>
    <t>гроссмейстер</t>
  </si>
  <si>
    <t xml:space="preserve">в том числе:
Танцевальный спорт </t>
  </si>
  <si>
    <t xml:space="preserve">    старшие тренеры по резерву сборных команд</t>
  </si>
  <si>
    <t>спортсмены, спортсмены-инструкторы</t>
  </si>
  <si>
    <t>2р</t>
  </si>
  <si>
    <t>нп</t>
  </si>
  <si>
    <t>тр</t>
  </si>
  <si>
    <t>сов</t>
  </si>
  <si>
    <t>выс</t>
  </si>
  <si>
    <t>2 р</t>
  </si>
  <si>
    <t>2 р - 6</t>
  </si>
  <si>
    <t>2р-7</t>
  </si>
  <si>
    <t>2р - 7</t>
  </si>
  <si>
    <t>цсп?</t>
  </si>
  <si>
    <t>2р-3</t>
  </si>
  <si>
    <t>5 мин 6</t>
  </si>
  <si>
    <t>р11</t>
  </si>
  <si>
    <t>р13</t>
  </si>
  <si>
    <t>13 5</t>
  </si>
  <si>
    <t>11р</t>
  </si>
  <si>
    <t>2р 3</t>
  </si>
  <si>
    <t>2р 8-12</t>
  </si>
  <si>
    <t>Приказ Росстата: 
Об утверждении формы 
от 22.08.2022 № 584
О внесении изменений (при наличии)  
от  __________ № ___
от  __________ № ___</t>
  </si>
  <si>
    <t>арендуемых</t>
  </si>
  <si>
    <t>находящихся на балансе</t>
  </si>
  <si>
    <t>используемых на безвозмездной основе</t>
  </si>
  <si>
    <t>по состоянию на 31 декабря 2022 г.</t>
  </si>
  <si>
    <r>
      <t xml:space="preserve">Поступило средств от </t>
    </r>
    <r>
      <rPr>
        <sz val="10"/>
        <rFont val="Tahoma"/>
        <family val="2"/>
        <charset val="204"/>
      </rPr>
      <t>приносящей доход детельности</t>
    </r>
    <r>
      <rPr>
        <sz val="10"/>
        <color rgb="FF000000"/>
        <rFont val="Tahoma"/>
        <family val="2"/>
        <charset val="204"/>
      </rPr>
      <t>, тысяча рублей:</t>
    </r>
  </si>
  <si>
    <t>Муниципальное бюджетное учреждение дополнительного образования "Сагасидейбукская детско-юношеская спортивная школа"  (МБУ ДО Сагсидейбукская ДЮСШ")</t>
  </si>
  <si>
    <t>Республика Дагестан, Каякентский р-он, с.Сагаси-Дейбук, ул.Пролетарская 2 в</t>
  </si>
  <si>
    <t>МО Каякентский р-он</t>
  </si>
  <si>
    <t>860700808</t>
  </si>
  <si>
    <t>Абдусаламов А.М.</t>
  </si>
  <si>
    <t>8903482 01 78</t>
  </si>
  <si>
    <t>abdusalam2456@mail.ru</t>
  </si>
</sst>
</file>

<file path=xl/styles.xml><?xml version="1.0" encoding="utf-8"?>
<styleSheet xmlns="http://schemas.openxmlformats.org/spreadsheetml/2006/main">
  <numFmts count="5">
    <numFmt numFmtId="164" formatCode="#"/>
    <numFmt numFmtId="165" formatCode="[$-419]dd/mmm"/>
    <numFmt numFmtId="166" formatCode="0.0"/>
    <numFmt numFmtId="167" formatCode="_(* #,##0.00_);_(* \(#,##0.00\);_(* \-??_);_(@_)"/>
    <numFmt numFmtId="168" formatCode="0.0;0.0;\ "/>
  </numFmts>
  <fonts count="41">
    <font>
      <sz val="11"/>
      <color theme="1"/>
      <name val="Calibri"/>
      <family val="2"/>
      <scheme val="minor"/>
    </font>
    <font>
      <sz val="1"/>
      <color rgb="FF000000"/>
      <name val="Times New Roman"/>
      <family val="1"/>
      <charset val="204"/>
    </font>
    <font>
      <sz val="1"/>
      <color rgb="FF000000"/>
      <name val="Calibri"/>
      <family val="2"/>
      <charset val="204"/>
    </font>
    <font>
      <sz val="8"/>
      <color rgb="FF000000"/>
      <name val="Times New Roman"/>
      <family val="1"/>
      <charset val="204"/>
    </font>
    <font>
      <b/>
      <sz val="8"/>
      <name val="Tahoma"/>
      <family val="2"/>
      <charset val="204"/>
    </font>
    <font>
      <b/>
      <sz val="10"/>
      <name val="Tahoma"/>
      <family val="2"/>
      <charset val="204"/>
    </font>
    <font>
      <sz val="8"/>
      <color rgb="FF000000"/>
      <name val="Tahoma"/>
      <family val="2"/>
      <charset val="204"/>
    </font>
    <font>
      <sz val="5"/>
      <color rgb="FF000000"/>
      <name val="Calibri"/>
      <family val="2"/>
      <charset val="204"/>
    </font>
    <font>
      <sz val="8"/>
      <name val="Tahoma"/>
      <family val="2"/>
      <charset val="204"/>
    </font>
    <font>
      <sz val="10"/>
      <name val="Tahoma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name val="Tahoma"/>
      <family val="2"/>
      <charset val="204"/>
    </font>
    <font>
      <sz val="7"/>
      <color rgb="FF000000"/>
      <name val="Tahoma"/>
      <family val="2"/>
      <charset val="204"/>
    </font>
    <font>
      <sz val="1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sz val="11"/>
      <name val="Tahoma"/>
      <family val="2"/>
      <charset val="204"/>
    </font>
    <font>
      <sz val="18"/>
      <color rgb="FF000000"/>
      <name val="Tahoma"/>
      <family val="2"/>
      <charset val="204"/>
    </font>
    <font>
      <sz val="10"/>
      <color rgb="FFFF0000"/>
      <name val="Tahoma"/>
      <family val="2"/>
      <charset val="204"/>
    </font>
    <font>
      <b/>
      <sz val="8"/>
      <color rgb="FF000000"/>
      <name val="Tahoma"/>
      <family val="2"/>
      <charset val="204"/>
    </font>
    <font>
      <i/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  <font>
      <sz val="8"/>
      <color rgb="FF9C6500"/>
      <name val="Tahoma"/>
      <family val="2"/>
      <charset val="204"/>
    </font>
    <font>
      <i/>
      <sz val="8"/>
      <name val="Tahoma"/>
      <family val="2"/>
      <charset val="204"/>
    </font>
    <font>
      <sz val="7"/>
      <color rgb="FF000000"/>
      <name val="Calibri"/>
      <family val="2"/>
      <charset val="204"/>
    </font>
    <font>
      <b/>
      <sz val="14"/>
      <name val="Tahoma"/>
      <family val="2"/>
      <charset val="204"/>
    </font>
    <font>
      <sz val="8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ahoma"/>
      <family val="2"/>
      <charset val="204"/>
    </font>
    <font>
      <strike/>
      <sz val="8"/>
      <color rgb="FFFF0000"/>
      <name val="Tahoma"/>
      <family val="2"/>
      <charset val="204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rgb="FF000000"/>
      <name val="Tahoma"/>
      <family val="2"/>
      <charset val="204"/>
    </font>
    <font>
      <sz val="10"/>
      <color rgb="FFF2F2F2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9"/>
      <color rgb="FF000000"/>
      <name val="Tahom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FF"/>
        <bgColor rgb="FFFFFFCC"/>
      </patternFill>
    </fill>
    <fill>
      <patternFill patternType="solid">
        <fgColor rgb="FFC6EFCE"/>
        <bgColor rgb="FFC7EECE"/>
      </patternFill>
    </fill>
    <fill>
      <patternFill patternType="solid">
        <fgColor rgb="FFFFEB9C"/>
        <bgColor rgb="FFFFFFCC"/>
      </patternFill>
    </fill>
    <fill>
      <patternFill patternType="solid">
        <fgColor rgb="FFEDEDED"/>
        <bgColor rgb="FF000000"/>
      </patternFill>
    </fill>
    <fill>
      <patternFill patternType="solid">
        <fgColor rgb="FFC7EECE"/>
        <bgColor rgb="FFC6EFCE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FFFFCC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CC"/>
      </patternFill>
    </fill>
  </fills>
  <borders count="3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7">
    <xf numFmtId="0" fontId="0" fillId="0" borderId="0"/>
    <xf numFmtId="0" fontId="8" fillId="4" borderId="0" applyBorder="0" applyProtection="0"/>
    <xf numFmtId="0" fontId="8" fillId="2" borderId="0" applyNumberFormat="0" applyBorder="0" applyAlignment="0" applyProtection="0"/>
    <xf numFmtId="0" fontId="25" fillId="5" borderId="0" applyBorder="0" applyProtection="0"/>
    <xf numFmtId="164" fontId="6" fillId="4" borderId="0" applyBorder="0">
      <alignment horizontal="center" vertical="center" wrapText="1"/>
    </xf>
    <xf numFmtId="167" fontId="14" fillId="0" borderId="0" applyBorder="0" applyProtection="0"/>
    <xf numFmtId="0" fontId="30" fillId="0" borderId="0"/>
  </cellStyleXfs>
  <cellXfs count="447">
    <xf numFmtId="0" fontId="0" fillId="0" borderId="0" xfId="0"/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0" xfId="0" applyFont="1"/>
    <xf numFmtId="0" fontId="6" fillId="0" borderId="0" xfId="0" applyFont="1"/>
    <xf numFmtId="0" fontId="9" fillId="0" borderId="0" xfId="0" applyFont="1"/>
    <xf numFmtId="0" fontId="16" fillId="0" borderId="0" xfId="0" applyFont="1"/>
    <xf numFmtId="0" fontId="11" fillId="0" borderId="19" xfId="0" applyFont="1" applyBorder="1" applyAlignment="1">
      <alignment horizontal="center" vertical="center"/>
    </xf>
    <xf numFmtId="0" fontId="17" fillId="0" borderId="0" xfId="0" applyFont="1"/>
    <xf numFmtId="0" fontId="18" fillId="0" borderId="19" xfId="0" applyFont="1" applyBorder="1" applyAlignment="1">
      <alignment wrapText="1"/>
    </xf>
    <xf numFmtId="49" fontId="11" fillId="0" borderId="19" xfId="0" applyNumberFormat="1" applyFont="1" applyBorder="1" applyAlignment="1">
      <alignment horizontal="center" vertical="center"/>
    </xf>
    <xf numFmtId="0" fontId="11" fillId="0" borderId="19" xfId="0" applyFont="1" applyBorder="1" applyAlignment="1">
      <alignment wrapText="1"/>
    </xf>
    <xf numFmtId="0" fontId="11" fillId="0" borderId="19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18" fillId="0" borderId="19" xfId="0" applyFont="1" applyBorder="1" applyAlignment="1">
      <alignment vertical="center" wrapText="1"/>
    </xf>
    <xf numFmtId="0" fontId="18" fillId="0" borderId="0" xfId="0" applyFont="1" applyAlignment="1">
      <alignment wrapText="1"/>
    </xf>
    <xf numFmtId="49" fontId="11" fillId="0" borderId="0" xfId="0" applyNumberFormat="1" applyFont="1" applyAlignment="1">
      <alignment horizontal="center" vertical="center"/>
    </xf>
    <xf numFmtId="0" fontId="16" fillId="0" borderId="23" xfId="0" applyFont="1" applyBorder="1" applyAlignment="1">
      <alignment horizontal="right"/>
    </xf>
    <xf numFmtId="0" fontId="6" fillId="0" borderId="0" xfId="0" applyFont="1" applyProtection="1">
      <protection locked="0"/>
    </xf>
    <xf numFmtId="0" fontId="15" fillId="0" borderId="0" xfId="0" applyFont="1" applyAlignment="1">
      <alignment horizontal="right"/>
    </xf>
    <xf numFmtId="0" fontId="6" fillId="0" borderId="0" xfId="0" applyFont="1" applyAlignment="1">
      <alignment wrapText="1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 wrapText="1"/>
    </xf>
    <xf numFmtId="0" fontId="6" fillId="0" borderId="19" xfId="0" applyFont="1" applyBorder="1" applyAlignment="1">
      <alignment wrapText="1"/>
    </xf>
    <xf numFmtId="0" fontId="10" fillId="0" borderId="0" xfId="0" applyFont="1"/>
    <xf numFmtId="0" fontId="22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2" fillId="0" borderId="0" xfId="0" applyFont="1" applyAlignment="1">
      <alignment horizontal="right" vertical="center"/>
    </xf>
    <xf numFmtId="165" fontId="6" fillId="0" borderId="21" xfId="0" applyNumberFormat="1" applyFont="1" applyBorder="1" applyAlignment="1">
      <alignment horizontal="center" vertical="center" wrapText="1"/>
    </xf>
    <xf numFmtId="165" fontId="6" fillId="0" borderId="19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wrapText="1"/>
    </xf>
    <xf numFmtId="0" fontId="8" fillId="0" borderId="0" xfId="0" applyFont="1"/>
    <xf numFmtId="0" fontId="6" fillId="0" borderId="19" xfId="0" applyFont="1" applyBorder="1" applyAlignment="1">
      <alignment horizontal="center" vertical="center"/>
    </xf>
    <xf numFmtId="0" fontId="22" fillId="0" borderId="19" xfId="0" applyFont="1" applyBorder="1" applyAlignment="1">
      <alignment wrapText="1"/>
    </xf>
    <xf numFmtId="0" fontId="5" fillId="3" borderId="0" xfId="0" applyFont="1" applyFill="1"/>
    <xf numFmtId="0" fontId="6" fillId="0" borderId="19" xfId="0" applyFont="1" applyBorder="1" applyAlignment="1">
      <alignment horizontal="left" wrapText="1" indent="3"/>
    </xf>
    <xf numFmtId="0" fontId="6" fillId="0" borderId="19" xfId="0" applyFont="1" applyBorder="1" applyAlignment="1">
      <alignment horizontal="left" indent="3"/>
    </xf>
    <xf numFmtId="0" fontId="6" fillId="0" borderId="19" xfId="0" applyFont="1" applyBorder="1"/>
    <xf numFmtId="0" fontId="6" fillId="0" borderId="19" xfId="0" applyFont="1" applyBorder="1" applyAlignment="1">
      <alignment horizontal="left"/>
    </xf>
    <xf numFmtId="0" fontId="6" fillId="0" borderId="19" xfId="0" applyFont="1" applyBorder="1" applyAlignment="1">
      <alignment horizontal="left" wrapText="1" indent="1"/>
    </xf>
    <xf numFmtId="0" fontId="22" fillId="0" borderId="19" xfId="0" applyFont="1" applyBorder="1"/>
    <xf numFmtId="0" fontId="2" fillId="0" borderId="0" xfId="0" applyFont="1"/>
    <xf numFmtId="0" fontId="2" fillId="3" borderId="0" xfId="0" applyFont="1" applyFill="1"/>
    <xf numFmtId="0" fontId="27" fillId="0" borderId="0" xfId="0" applyFont="1"/>
    <xf numFmtId="0" fontId="10" fillId="0" borderId="0" xfId="0" applyFont="1" applyAlignment="1">
      <alignment horizontal="center" vertical="center"/>
    </xf>
    <xf numFmtId="0" fontId="10" fillId="3" borderId="0" xfId="0" applyFont="1" applyFill="1"/>
    <xf numFmtId="0" fontId="2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 wrapText="1"/>
    </xf>
    <xf numFmtId="0" fontId="6" fillId="3" borderId="19" xfId="0" applyFont="1" applyFill="1" applyBorder="1" applyAlignment="1">
      <alignment wrapText="1"/>
    </xf>
    <xf numFmtId="2" fontId="11" fillId="4" borderId="19" xfId="5" applyNumberFormat="1" applyFont="1" applyFill="1" applyBorder="1" applyAlignment="1" applyProtection="1">
      <alignment horizontal="center" vertical="center"/>
    </xf>
    <xf numFmtId="2" fontId="11" fillId="3" borderId="19" xfId="5" applyNumberFormat="1" applyFont="1" applyFill="1" applyBorder="1" applyAlignment="1" applyProtection="1">
      <alignment horizontal="center" vertical="center"/>
    </xf>
    <xf numFmtId="0" fontId="6" fillId="0" borderId="19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1" fillId="0" borderId="0" xfId="6" applyFont="1" applyAlignment="1">
      <alignment vertical="center" wrapText="1"/>
    </xf>
    <xf numFmtId="0" fontId="6" fillId="0" borderId="0" xfId="6" applyFont="1" applyAlignment="1">
      <alignment wrapText="1"/>
    </xf>
    <xf numFmtId="0" fontId="30" fillId="0" borderId="0" xfId="6"/>
    <xf numFmtId="0" fontId="8" fillId="3" borderId="21" xfId="6" applyFont="1" applyFill="1" applyBorder="1" applyAlignment="1">
      <alignment horizontal="center" vertical="center" wrapText="1"/>
    </xf>
    <xf numFmtId="0" fontId="33" fillId="0" borderId="0" xfId="6" applyFont="1"/>
    <xf numFmtId="0" fontId="6" fillId="0" borderId="20" xfId="0" applyFont="1" applyBorder="1"/>
    <xf numFmtId="0" fontId="11" fillId="0" borderId="19" xfId="0" applyFont="1" applyBorder="1" applyAlignment="1">
      <alignment horizontal="center" vertical="center" wrapText="1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6" fillId="0" borderId="19" xfId="6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3" fillId="0" borderId="23" xfId="0" applyFont="1" applyBorder="1"/>
    <xf numFmtId="0" fontId="13" fillId="0" borderId="22" xfId="0" applyFont="1" applyBorder="1"/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/>
    </xf>
    <xf numFmtId="0" fontId="13" fillId="0" borderId="28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4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 wrapText="1"/>
    </xf>
    <xf numFmtId="0" fontId="29" fillId="0" borderId="19" xfId="0" applyFont="1" applyBorder="1" applyAlignment="1">
      <alignment horizontal="left" vertical="center"/>
    </xf>
    <xf numFmtId="49" fontId="3" fillId="0" borderId="19" xfId="0" applyNumberFormat="1" applyFont="1" applyBorder="1" applyAlignment="1">
      <alignment horizontal="center" vertical="center" wrapText="1"/>
    </xf>
    <xf numFmtId="1" fontId="6" fillId="0" borderId="19" xfId="6" applyNumberFormat="1" applyFont="1" applyBorder="1" applyAlignment="1">
      <alignment horizontal="center" vertical="center" wrapText="1"/>
    </xf>
    <xf numFmtId="0" fontId="36" fillId="0" borderId="0" xfId="0" applyFont="1"/>
    <xf numFmtId="0" fontId="6" fillId="0" borderId="19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6" fillId="0" borderId="19" xfId="0" applyFont="1" applyBorder="1" applyAlignment="1" applyProtection="1">
      <alignment horizontal="center" vertical="center" textRotation="90" wrapText="1"/>
      <protection locked="0"/>
    </xf>
    <xf numFmtId="0" fontId="6" fillId="0" borderId="18" xfId="0" applyFont="1" applyBorder="1" applyAlignment="1" applyProtection="1">
      <alignment horizontal="center" vertical="center" textRotation="90" wrapText="1"/>
      <protection locked="0"/>
    </xf>
    <xf numFmtId="0" fontId="29" fillId="0" borderId="19" xfId="0" applyFont="1" applyBorder="1" applyAlignment="1">
      <alignment wrapText="1"/>
    </xf>
    <xf numFmtId="0" fontId="29" fillId="0" borderId="19" xfId="0" applyFont="1" applyBorder="1" applyAlignment="1">
      <alignment horizontal="center" vertical="center"/>
    </xf>
    <xf numFmtId="0" fontId="29" fillId="0" borderId="19" xfId="0" applyFont="1" applyBorder="1" applyAlignment="1">
      <alignment horizontal="left" wrapText="1" indent="1"/>
    </xf>
    <xf numFmtId="16" fontId="6" fillId="0" borderId="0" xfId="0" applyNumberFormat="1" applyFont="1" applyAlignment="1">
      <alignment wrapText="1"/>
    </xf>
    <xf numFmtId="164" fontId="10" fillId="0" borderId="0" xfId="0" applyNumberFormat="1" applyFont="1"/>
    <xf numFmtId="1" fontId="11" fillId="4" borderId="19" xfId="5" applyNumberFormat="1" applyFont="1" applyFill="1" applyBorder="1" applyAlignment="1" applyProtection="1">
      <alignment horizontal="center" vertical="center"/>
    </xf>
    <xf numFmtId="1" fontId="11" fillId="3" borderId="19" xfId="5" applyNumberFormat="1" applyFont="1" applyFill="1" applyBorder="1" applyAlignment="1" applyProtection="1">
      <alignment horizontal="center" vertical="center"/>
    </xf>
    <xf numFmtId="166" fontId="11" fillId="4" borderId="19" xfId="5" applyNumberFormat="1" applyFont="1" applyFill="1" applyBorder="1" applyAlignment="1" applyProtection="1">
      <alignment horizontal="center" vertical="center"/>
    </xf>
    <xf numFmtId="166" fontId="11" fillId="3" borderId="19" xfId="5" applyNumberFormat="1" applyFont="1" applyFill="1" applyBorder="1" applyAlignment="1" applyProtection="1">
      <alignment horizontal="center" vertical="center"/>
    </xf>
    <xf numFmtId="166" fontId="11" fillId="0" borderId="19" xfId="4" applyNumberFormat="1" applyFont="1" applyFill="1" applyBorder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 wrapText="1"/>
      <protection locked="0"/>
    </xf>
    <xf numFmtId="166" fontId="11" fillId="0" borderId="19" xfId="0" applyNumberFormat="1" applyFont="1" applyBorder="1" applyAlignment="1" applyProtection="1">
      <alignment horizontal="center" vertical="center"/>
      <protection locked="0"/>
    </xf>
    <xf numFmtId="166" fontId="11" fillId="3" borderId="19" xfId="5" applyNumberFormat="1" applyFont="1" applyFill="1" applyBorder="1" applyAlignment="1" applyProtection="1">
      <alignment horizontal="center" vertical="center"/>
      <protection locked="0"/>
    </xf>
    <xf numFmtId="166" fontId="11" fillId="4" borderId="19" xfId="4" applyNumberFormat="1" applyFont="1" applyBorder="1">
      <alignment horizontal="center" vertical="center" wrapText="1"/>
    </xf>
    <xf numFmtId="166" fontId="11" fillId="4" borderId="19" xfId="4" applyNumberFormat="1" applyFont="1" applyBorder="1" applyAlignment="1">
      <alignment horizontal="center" vertical="center"/>
    </xf>
    <xf numFmtId="2" fontId="11" fillId="4" borderId="19" xfId="4" applyNumberFormat="1" applyFont="1" applyBorder="1" applyAlignment="1">
      <alignment horizontal="center" vertical="center"/>
    </xf>
    <xf numFmtId="1" fontId="11" fillId="4" borderId="19" xfId="4" applyNumberFormat="1" applyFont="1" applyBorder="1" applyAlignment="1">
      <alignment horizontal="center" vertical="center"/>
    </xf>
    <xf numFmtId="168" fontId="11" fillId="4" borderId="19" xfId="4" applyNumberFormat="1" applyFont="1" applyBorder="1">
      <alignment horizontal="center" vertical="center" wrapText="1"/>
    </xf>
    <xf numFmtId="1" fontId="11" fillId="4" borderId="19" xfId="4" applyNumberFormat="1" applyFont="1" applyBorder="1">
      <alignment horizontal="center" vertical="center" wrapText="1"/>
    </xf>
    <xf numFmtId="2" fontId="11" fillId="0" borderId="19" xfId="0" applyNumberFormat="1" applyFont="1" applyBorder="1" applyAlignment="1" applyProtection="1">
      <alignment horizontal="center" vertical="center"/>
      <protection locked="0"/>
    </xf>
    <xf numFmtId="1" fontId="11" fillId="0" borderId="19" xfId="0" applyNumberFormat="1" applyFont="1" applyBorder="1" applyAlignment="1" applyProtection="1">
      <alignment horizontal="center" vertical="center"/>
      <protection locked="0"/>
    </xf>
    <xf numFmtId="2" fontId="11" fillId="3" borderId="19" xfId="5" applyNumberFormat="1" applyFont="1" applyFill="1" applyBorder="1" applyAlignment="1" applyProtection="1">
      <alignment horizontal="center" vertical="center"/>
      <protection locked="0"/>
    </xf>
    <xf numFmtId="1" fontId="11" fillId="3" borderId="19" xfId="5" applyNumberFormat="1" applyFont="1" applyFill="1" applyBorder="1" applyAlignment="1" applyProtection="1">
      <alignment horizontal="center" vertical="center"/>
      <protection locked="0"/>
    </xf>
    <xf numFmtId="2" fontId="6" fillId="0" borderId="0" xfId="0" applyNumberFormat="1" applyFont="1" applyProtection="1">
      <protection locked="0"/>
    </xf>
    <xf numFmtId="1" fontId="11" fillId="0" borderId="19" xfId="4" applyNumberFormat="1" applyFont="1" applyFill="1" applyBorder="1" applyProtection="1">
      <alignment horizontal="center" vertical="center" wrapText="1"/>
      <protection locked="0"/>
    </xf>
    <xf numFmtId="1" fontId="9" fillId="4" borderId="19" xfId="1" applyNumberFormat="1" applyFont="1" applyBorder="1" applyAlignment="1" applyProtection="1">
      <alignment horizontal="center" vertical="center" wrapText="1"/>
    </xf>
    <xf numFmtId="1" fontId="11" fillId="0" borderId="19" xfId="0" applyNumberFormat="1" applyFont="1" applyBorder="1" applyAlignment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0" borderId="19" xfId="0" applyNumberFormat="1" applyFont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9" fillId="3" borderId="19" xfId="0" applyNumberFormat="1" applyFont="1" applyFill="1" applyBorder="1" applyAlignment="1" applyProtection="1">
      <alignment horizontal="center" vertical="center" wrapText="1"/>
      <protection locked="0"/>
    </xf>
    <xf numFmtId="1" fontId="11" fillId="3" borderId="19" xfId="0" applyNumberFormat="1" applyFont="1" applyFill="1" applyBorder="1" applyAlignment="1" applyProtection="1">
      <alignment horizontal="center" vertical="center"/>
      <protection locked="0"/>
    </xf>
    <xf numFmtId="1" fontId="9" fillId="7" borderId="19" xfId="1" applyNumberFormat="1" applyFont="1" applyFill="1" applyBorder="1" applyAlignment="1" applyProtection="1">
      <alignment horizontal="center" vertical="center" wrapText="1"/>
    </xf>
    <xf numFmtId="1" fontId="9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 wrapText="1"/>
      <protection locked="0"/>
    </xf>
    <xf numFmtId="1" fontId="11" fillId="0" borderId="19" xfId="6" applyNumberFormat="1" applyFont="1" applyBorder="1" applyAlignment="1" applyProtection="1">
      <alignment horizontal="center" vertical="center"/>
      <protection locked="0"/>
    </xf>
    <xf numFmtId="1" fontId="9" fillId="3" borderId="19" xfId="6" applyNumberFormat="1" applyFont="1" applyFill="1" applyBorder="1" applyAlignment="1" applyProtection="1">
      <alignment horizontal="center" vertical="center" wrapText="1"/>
      <protection locked="0"/>
    </xf>
    <xf numFmtId="1" fontId="19" fillId="4" borderId="19" xfId="1" applyNumberFormat="1" applyFont="1" applyBorder="1" applyAlignment="1" applyProtection="1">
      <alignment horizontal="center" vertical="center"/>
    </xf>
    <xf numFmtId="1" fontId="19" fillId="3" borderId="19" xfId="1" applyNumberFormat="1" applyFont="1" applyFill="1" applyBorder="1" applyAlignment="1" applyProtection="1">
      <alignment horizontal="center" vertical="center"/>
    </xf>
    <xf numFmtId="1" fontId="9" fillId="8" borderId="19" xfId="1" applyNumberFormat="1" applyFont="1" applyFill="1" applyBorder="1" applyAlignment="1" applyProtection="1">
      <alignment horizontal="center" vertical="center"/>
    </xf>
    <xf numFmtId="0" fontId="16" fillId="0" borderId="23" xfId="0" applyFont="1" applyBorder="1" applyAlignment="1">
      <alignment horizontal="center" wrapText="1"/>
    </xf>
    <xf numFmtId="0" fontId="6" fillId="0" borderId="18" xfId="0" applyFont="1" applyBorder="1" applyAlignment="1">
      <alignment horizontal="center" vertical="center" wrapText="1"/>
    </xf>
    <xf numFmtId="0" fontId="8" fillId="0" borderId="19" xfId="6" applyFont="1" applyBorder="1" applyAlignment="1">
      <alignment horizontal="left" vertical="center" wrapText="1"/>
    </xf>
    <xf numFmtId="0" fontId="8" fillId="0" borderId="19" xfId="6" applyFont="1" applyBorder="1" applyAlignment="1">
      <alignment horizontal="left" vertical="center" wrapText="1" indent="1"/>
    </xf>
    <xf numFmtId="0" fontId="8" fillId="0" borderId="19" xfId="6" applyFont="1" applyBorder="1" applyAlignment="1">
      <alignment wrapText="1"/>
    </xf>
    <xf numFmtId="0" fontId="8" fillId="0" borderId="19" xfId="6" applyFont="1" applyBorder="1" applyAlignment="1">
      <alignment vertical="center" wrapText="1"/>
    </xf>
    <xf numFmtId="0" fontId="4" fillId="0" borderId="19" xfId="6" applyFont="1" applyBorder="1" applyAlignment="1">
      <alignment horizontal="left" vertical="center" wrapText="1"/>
    </xf>
    <xf numFmtId="0" fontId="6" fillId="0" borderId="21" xfId="6" applyFont="1" applyBorder="1" applyAlignment="1">
      <alignment horizontal="center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 indent="1"/>
    </xf>
    <xf numFmtId="0" fontId="6" fillId="0" borderId="19" xfId="0" applyFont="1" applyBorder="1" applyAlignment="1">
      <alignment vertical="center" wrapText="1"/>
    </xf>
    <xf numFmtId="0" fontId="22" fillId="0" borderId="19" xfId="0" applyFont="1" applyBorder="1" applyAlignment="1">
      <alignment horizontal="left" vertical="center" wrapText="1"/>
    </xf>
    <xf numFmtId="1" fontId="6" fillId="0" borderId="19" xfId="0" applyNumberFormat="1" applyFont="1" applyBorder="1" applyAlignment="1" applyProtection="1">
      <alignment horizontal="center" wrapText="1"/>
      <protection locked="0"/>
    </xf>
    <xf numFmtId="1" fontId="6" fillId="0" borderId="19" xfId="0" applyNumberFormat="1" applyFont="1" applyBorder="1" applyAlignment="1" applyProtection="1">
      <alignment horizontal="center"/>
      <protection locked="0"/>
    </xf>
    <xf numFmtId="1" fontId="8" fillId="4" borderId="19" xfId="1" applyNumberFormat="1" applyBorder="1" applyAlignment="1" applyProtection="1">
      <alignment horizontal="center"/>
    </xf>
    <xf numFmtId="1" fontId="8" fillId="4" borderId="19" xfId="1" applyNumberFormat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vertical="center" wrapText="1"/>
      <protection locked="0"/>
    </xf>
    <xf numFmtId="1" fontId="6" fillId="0" borderId="19" xfId="0" applyNumberFormat="1" applyFont="1" applyBorder="1" applyAlignment="1" applyProtection="1">
      <alignment horizontal="center" vertical="center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center" vertical="center" wrapText="1"/>
    </xf>
    <xf numFmtId="1" fontId="8" fillId="4" borderId="19" xfId="1" applyNumberFormat="1" applyBorder="1" applyAlignment="1" applyProtection="1">
      <alignment horizontal="center" vertical="center"/>
    </xf>
    <xf numFmtId="1" fontId="36" fillId="0" borderId="0" xfId="0" applyNumberFormat="1" applyFont="1" applyAlignment="1">
      <alignment horizontal="center"/>
    </xf>
    <xf numFmtId="0" fontId="8" fillId="0" borderId="19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 indent="1"/>
    </xf>
    <xf numFmtId="0" fontId="6" fillId="0" borderId="2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8" fillId="11" borderId="19" xfId="6" applyFont="1" applyFill="1" applyBorder="1" applyAlignment="1">
      <alignment horizontal="center" vertical="center" wrapText="1"/>
    </xf>
    <xf numFmtId="1" fontId="6" fillId="11" borderId="19" xfId="6" applyNumberFormat="1" applyFont="1" applyFill="1" applyBorder="1" applyAlignment="1">
      <alignment horizontal="center" vertical="center" wrapText="1"/>
    </xf>
    <xf numFmtId="0" fontId="6" fillId="12" borderId="19" xfId="6" applyFont="1" applyFill="1" applyBorder="1" applyAlignment="1">
      <alignment horizontal="center" vertical="center" wrapText="1"/>
    </xf>
    <xf numFmtId="0" fontId="6" fillId="11" borderId="19" xfId="6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3" fillId="11" borderId="19" xfId="0" applyFont="1" applyFill="1" applyBorder="1" applyAlignment="1">
      <alignment horizontal="center" vertical="center" wrapText="1"/>
    </xf>
    <xf numFmtId="0" fontId="6" fillId="11" borderId="14" xfId="0" applyFont="1" applyFill="1" applyBorder="1" applyAlignment="1">
      <alignment horizontal="center" vertical="center" wrapText="1"/>
    </xf>
    <xf numFmtId="0" fontId="6" fillId="11" borderId="17" xfId="0" applyFont="1" applyFill="1" applyBorder="1" applyAlignment="1">
      <alignment horizontal="center" vertical="center" wrapText="1"/>
    </xf>
    <xf numFmtId="1" fontId="9" fillId="4" borderId="17" xfId="1" applyNumberFormat="1" applyFont="1" applyBorder="1" applyAlignment="1" applyProtection="1">
      <alignment horizontal="center" vertical="center" wrapText="1"/>
    </xf>
    <xf numFmtId="1" fontId="8" fillId="4" borderId="17" xfId="1" applyNumberFormat="1" applyBorder="1" applyAlignment="1" applyProtection="1">
      <alignment horizontal="center" vertical="center"/>
    </xf>
    <xf numFmtId="0" fontId="6" fillId="0" borderId="31" xfId="0" applyFont="1" applyBorder="1" applyAlignment="1">
      <alignment horizontal="center" vertical="center" wrapText="1"/>
    </xf>
    <xf numFmtId="0" fontId="6" fillId="11" borderId="29" xfId="0" applyFont="1" applyFill="1" applyBorder="1" applyAlignment="1">
      <alignment horizontal="center" vertical="center" wrapText="1"/>
    </xf>
    <xf numFmtId="0" fontId="6" fillId="11" borderId="31" xfId="0" applyFont="1" applyFill="1" applyBorder="1" applyAlignment="1">
      <alignment horizontal="center" vertical="center" wrapText="1"/>
    </xf>
    <xf numFmtId="1" fontId="9" fillId="7" borderId="29" xfId="1" applyNumberFormat="1" applyFont="1" applyFill="1" applyBorder="1" applyAlignment="1" applyProtection="1">
      <alignment horizontal="center" vertical="center" wrapText="1"/>
    </xf>
    <xf numFmtId="1" fontId="9" fillId="4" borderId="29" xfId="1" applyNumberFormat="1" applyFont="1" applyBorder="1" applyAlignment="1" applyProtection="1">
      <alignment horizontal="center" vertical="center" wrapText="1"/>
    </xf>
    <xf numFmtId="1" fontId="9" fillId="4" borderId="31" xfId="1" applyNumberFormat="1" applyFont="1" applyBorder="1" applyAlignment="1" applyProtection="1">
      <alignment horizontal="center" vertical="center" wrapText="1"/>
    </xf>
    <xf numFmtId="1" fontId="9" fillId="3" borderId="31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31" xfId="0" applyNumberFormat="1" applyFont="1" applyBorder="1" applyAlignment="1" applyProtection="1">
      <alignment horizontal="center" vertical="center" wrapText="1"/>
      <protection locked="0"/>
    </xf>
    <xf numFmtId="1" fontId="8" fillId="4" borderId="29" xfId="1" applyNumberFormat="1" applyBorder="1" applyAlignment="1" applyProtection="1">
      <alignment horizontal="center" vertical="center"/>
    </xf>
    <xf numFmtId="1" fontId="8" fillId="4" borderId="31" xfId="1" applyNumberFormat="1" applyBorder="1" applyAlignment="1" applyProtection="1">
      <alignment horizontal="center"/>
    </xf>
    <xf numFmtId="1" fontId="6" fillId="0" borderId="31" xfId="0" applyNumberFormat="1" applyFont="1" applyBorder="1" applyAlignment="1" applyProtection="1">
      <alignment horizontal="center" wrapText="1"/>
      <protection locked="0"/>
    </xf>
    <xf numFmtId="1" fontId="9" fillId="0" borderId="31" xfId="0" applyNumberFormat="1" applyFont="1" applyBorder="1" applyAlignment="1" applyProtection="1">
      <alignment horizontal="center" vertical="center" wrapText="1"/>
      <protection locked="0"/>
    </xf>
    <xf numFmtId="0" fontId="36" fillId="0" borderId="23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/>
    </xf>
    <xf numFmtId="0" fontId="12" fillId="11" borderId="19" xfId="0" applyFont="1" applyFill="1" applyBorder="1" applyAlignment="1">
      <alignment horizontal="center" vertical="center"/>
    </xf>
    <xf numFmtId="0" fontId="11" fillId="11" borderId="19" xfId="0" applyFont="1" applyFill="1" applyBorder="1" applyAlignment="1">
      <alignment horizontal="center" vertical="center"/>
    </xf>
    <xf numFmtId="0" fontId="11" fillId="11" borderId="19" xfId="0" applyFont="1" applyFill="1" applyBorder="1" applyAlignment="1" applyProtection="1">
      <alignment horizontal="center" vertical="center"/>
      <protection locked="0"/>
    </xf>
    <xf numFmtId="0" fontId="6" fillId="11" borderId="19" xfId="0" applyFont="1" applyFill="1" applyBorder="1" applyAlignment="1">
      <alignment horizontal="center" vertical="center"/>
    </xf>
    <xf numFmtId="0" fontId="6" fillId="12" borderId="19" xfId="0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2" fontId="38" fillId="6" borderId="0" xfId="0" applyNumberFormat="1" applyFont="1" applyFill="1" applyAlignment="1">
      <alignment horizontal="center" vertical="center"/>
    </xf>
    <xf numFmtId="0" fontId="39" fillId="0" borderId="19" xfId="0" applyFont="1" applyBorder="1" applyAlignment="1">
      <alignment horizontal="left" vertical="center" wrapText="1"/>
    </xf>
    <xf numFmtId="2" fontId="38" fillId="6" borderId="0" xfId="0" applyNumberFormat="1" applyFont="1" applyFill="1"/>
    <xf numFmtId="0" fontId="37" fillId="3" borderId="19" xfId="0" applyFont="1" applyFill="1" applyBorder="1" applyAlignment="1">
      <alignment horizontal="left" vertical="center" wrapText="1"/>
    </xf>
    <xf numFmtId="0" fontId="37" fillId="0" borderId="19" xfId="0" applyFont="1" applyBorder="1" applyAlignment="1">
      <alignment horizontal="left" vertical="center" wrapText="1"/>
    </xf>
    <xf numFmtId="49" fontId="11" fillId="0" borderId="19" xfId="0" applyNumberFormat="1" applyFont="1" applyBorder="1" applyAlignment="1">
      <alignment horizontal="center" vertical="center" wrapText="1"/>
    </xf>
    <xf numFmtId="2" fontId="11" fillId="0" borderId="0" xfId="0" applyNumberFormat="1" applyFont="1"/>
    <xf numFmtId="0" fontId="19" fillId="0" borderId="19" xfId="0" applyFont="1" applyBorder="1" applyAlignment="1">
      <alignment horizontal="left" vertical="center" wrapText="1"/>
    </xf>
    <xf numFmtId="0" fontId="11" fillId="10" borderId="0" xfId="0" applyFont="1" applyFill="1"/>
    <xf numFmtId="0" fontId="25" fillId="5" borderId="0" xfId="3" applyBorder="1" applyAlignment="1" applyProtection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horizontal="left" wrapText="1" indent="3"/>
      <protection locked="0"/>
    </xf>
    <xf numFmtId="0" fontId="6" fillId="3" borderId="0" xfId="0" applyFont="1" applyFill="1"/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 applyProtection="1">
      <alignment horizontal="center" vertical="center"/>
      <protection locked="0"/>
    </xf>
    <xf numFmtId="0" fontId="37" fillId="0" borderId="0" xfId="0" applyFont="1"/>
    <xf numFmtId="49" fontId="40" fillId="0" borderId="19" xfId="0" applyNumberFormat="1" applyFont="1" applyBorder="1" applyAlignment="1">
      <alignment horizontal="center" vertical="center"/>
    </xf>
    <xf numFmtId="49" fontId="6" fillId="11" borderId="19" xfId="0" applyNumberFormat="1" applyFont="1" applyFill="1" applyBorder="1" applyAlignment="1">
      <alignment horizontal="center" vertical="center"/>
    </xf>
    <xf numFmtId="1" fontId="9" fillId="3" borderId="19" xfId="6" applyNumberFormat="1" applyFont="1" applyFill="1" applyBorder="1" applyAlignment="1" applyProtection="1">
      <alignment horizontal="center" vertical="center" wrapText="1"/>
    </xf>
    <xf numFmtId="1" fontId="9" fillId="0" borderId="19" xfId="6" applyNumberFormat="1" applyFont="1" applyBorder="1" applyAlignment="1" applyProtection="1">
      <alignment horizontal="center" vertical="center" wrapText="1"/>
    </xf>
    <xf numFmtId="1" fontId="11" fillId="0" borderId="19" xfId="6" applyNumberFormat="1" applyFont="1" applyBorder="1" applyAlignment="1" applyProtection="1">
      <alignment horizontal="center" vertical="center" wrapText="1"/>
    </xf>
    <xf numFmtId="1" fontId="11" fillId="0" borderId="19" xfId="6" applyNumberFormat="1" applyFont="1" applyBorder="1" applyAlignment="1" applyProtection="1">
      <alignment horizontal="center" vertical="center"/>
    </xf>
    <xf numFmtId="1" fontId="11" fillId="4" borderId="19" xfId="4" applyNumberFormat="1" applyFont="1" applyBorder="1" applyProtection="1">
      <alignment horizontal="center" vertical="center" wrapText="1"/>
    </xf>
    <xf numFmtId="1" fontId="11" fillId="0" borderId="19" xfId="4" applyNumberFormat="1" applyFont="1" applyFill="1" applyBorder="1" applyProtection="1">
      <alignment horizontal="center" vertical="center" wrapText="1"/>
    </xf>
    <xf numFmtId="1" fontId="9" fillId="0" borderId="22" xfId="6" applyNumberFormat="1" applyFont="1" applyBorder="1" applyAlignment="1" applyProtection="1">
      <alignment horizontal="center" vertical="center" wrapText="1"/>
    </xf>
    <xf numFmtId="1" fontId="11" fillId="8" borderId="19" xfId="6" applyNumberFormat="1" applyFont="1" applyFill="1" applyBorder="1" applyAlignment="1" applyProtection="1">
      <alignment horizontal="center" vertical="center" wrapText="1"/>
    </xf>
    <xf numFmtId="1" fontId="11" fillId="3" borderId="19" xfId="6" applyNumberFormat="1" applyFont="1" applyFill="1" applyBorder="1" applyAlignment="1" applyProtection="1">
      <alignment horizontal="center" vertical="center" wrapText="1"/>
    </xf>
    <xf numFmtId="1" fontId="11" fillId="3" borderId="19" xfId="6" applyNumberFormat="1" applyFont="1" applyFill="1" applyBorder="1" applyAlignment="1" applyProtection="1">
      <alignment horizontal="center" vertical="center"/>
    </xf>
    <xf numFmtId="1" fontId="20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Fill="1" applyBorder="1" applyAlignment="1" applyProtection="1">
      <alignment horizontal="center" vertical="center"/>
      <protection locked="0"/>
    </xf>
    <xf numFmtId="1" fontId="9" fillId="0" borderId="19" xfId="0" applyNumberFormat="1" applyFont="1" applyBorder="1" applyAlignment="1" applyProtection="1">
      <alignment horizontal="center" vertical="center"/>
    </xf>
    <xf numFmtId="1" fontId="11" fillId="3" borderId="19" xfId="0" applyNumberFormat="1" applyFont="1" applyFill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1" fontId="8" fillId="3" borderId="19" xfId="0" applyNumberFormat="1" applyFont="1" applyFill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vertical="center" wrapText="1"/>
    </xf>
    <xf numFmtId="1" fontId="8" fillId="0" borderId="19" xfId="0" applyNumberFormat="1" applyFont="1" applyBorder="1" applyAlignment="1" applyProtection="1">
      <alignment horizontal="center" vertical="center" wrapText="1"/>
    </xf>
    <xf numFmtId="1" fontId="6" fillId="3" borderId="19" xfId="0" applyNumberFormat="1" applyFont="1" applyFill="1" applyBorder="1" applyAlignment="1" applyProtection="1">
      <alignment horizontal="center" vertical="center" wrapText="1"/>
    </xf>
    <xf numFmtId="1" fontId="6" fillId="0" borderId="19" xfId="0" applyNumberFormat="1" applyFont="1" applyBorder="1" applyAlignment="1" applyProtection="1">
      <alignment horizontal="center" wrapText="1"/>
    </xf>
    <xf numFmtId="1" fontId="6" fillId="0" borderId="19" xfId="0" applyNumberFormat="1" applyFont="1" applyBorder="1" applyAlignment="1" applyProtection="1">
      <alignment horizontal="center" vertical="center"/>
    </xf>
    <xf numFmtId="1" fontId="6" fillId="0" borderId="19" xfId="0" applyNumberFormat="1" applyFont="1" applyBorder="1" applyAlignment="1" applyProtection="1">
      <alignment horizontal="center"/>
    </xf>
    <xf numFmtId="1" fontId="12" fillId="0" borderId="19" xfId="0" applyNumberFormat="1" applyFont="1" applyBorder="1" applyAlignment="1" applyProtection="1">
      <alignment horizontal="center" vertical="center" wrapText="1"/>
    </xf>
    <xf numFmtId="1" fontId="12" fillId="3" borderId="19" xfId="0" applyNumberFormat="1" applyFont="1" applyFill="1" applyBorder="1" applyAlignment="1" applyProtection="1">
      <alignment horizontal="center" vertical="center" wrapText="1"/>
    </xf>
    <xf numFmtId="1" fontId="12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 wrapText="1"/>
    </xf>
    <xf numFmtId="1" fontId="9" fillId="9" borderId="19" xfId="0" applyNumberFormat="1" applyFont="1" applyFill="1" applyBorder="1" applyAlignment="1" applyProtection="1">
      <alignment horizontal="center" vertical="center" wrapText="1"/>
    </xf>
    <xf numFmtId="1" fontId="9" fillId="3" borderId="19" xfId="0" applyNumberFormat="1" applyFont="1" applyFill="1" applyBorder="1" applyAlignment="1" applyProtection="1">
      <alignment horizontal="center" vertical="center" wrapText="1"/>
    </xf>
    <xf numFmtId="1" fontId="9" fillId="3" borderId="17" xfId="0" applyNumberFormat="1" applyFont="1" applyFill="1" applyBorder="1" applyAlignment="1" applyProtection="1">
      <alignment horizontal="center" vertical="center" wrapText="1"/>
    </xf>
    <xf numFmtId="1" fontId="11" fillId="0" borderId="19" xfId="0" applyNumberFormat="1" applyFont="1" applyBorder="1" applyAlignment="1" applyProtection="1">
      <alignment horizontal="center" vertical="center" wrapText="1"/>
    </xf>
    <xf numFmtId="1" fontId="11" fillId="0" borderId="17" xfId="0" applyNumberFormat="1" applyFont="1" applyBorder="1" applyAlignment="1" applyProtection="1">
      <alignment horizontal="center" vertical="center" wrapText="1"/>
    </xf>
    <xf numFmtId="1" fontId="6" fillId="0" borderId="17" xfId="0" applyNumberFormat="1" applyFont="1" applyBorder="1" applyAlignment="1" applyProtection="1">
      <alignment horizontal="center" vertical="center" wrapText="1"/>
    </xf>
    <xf numFmtId="1" fontId="6" fillId="0" borderId="17" xfId="0" applyNumberFormat="1" applyFont="1" applyBorder="1" applyAlignment="1" applyProtection="1">
      <alignment horizontal="center" vertical="center"/>
    </xf>
    <xf numFmtId="1" fontId="36" fillId="0" borderId="0" xfId="0" applyNumberFormat="1" applyFont="1" applyAlignment="1" applyProtection="1">
      <alignment horizontal="center" vertical="center"/>
    </xf>
    <xf numFmtId="1" fontId="9" fillId="0" borderId="31" xfId="0" applyNumberFormat="1" applyFont="1" applyBorder="1" applyAlignment="1" applyProtection="1">
      <alignment horizontal="center" vertical="center" wrapText="1"/>
    </xf>
    <xf numFmtId="1" fontId="11" fillId="0" borderId="31" xfId="0" applyNumberFormat="1" applyFont="1" applyBorder="1" applyAlignment="1" applyProtection="1">
      <alignment horizontal="center" vertical="center" wrapText="1"/>
    </xf>
    <xf numFmtId="1" fontId="9" fillId="3" borderId="31" xfId="0" applyNumberFormat="1" applyFont="1" applyFill="1" applyBorder="1" applyAlignment="1" applyProtection="1">
      <alignment horizontal="center" vertical="center" wrapText="1"/>
    </xf>
    <xf numFmtId="1" fontId="6" fillId="0" borderId="31" xfId="0" applyNumberFormat="1" applyFont="1" applyBorder="1" applyAlignment="1" applyProtection="1">
      <alignment horizontal="center" wrapText="1"/>
    </xf>
    <xf numFmtId="1" fontId="6" fillId="0" borderId="31" xfId="0" applyNumberFormat="1" applyFont="1" applyBorder="1" applyAlignment="1" applyProtection="1">
      <alignment horizontal="center"/>
    </xf>
    <xf numFmtId="1" fontId="11" fillId="3" borderId="19" xfId="0" applyNumberFormat="1" applyFont="1" applyFill="1" applyBorder="1" applyAlignment="1" applyProtection="1">
      <alignment horizontal="center" vertical="center" wrapText="1"/>
    </xf>
    <xf numFmtId="1" fontId="6" fillId="4" borderId="19" xfId="4" applyNumberFormat="1" applyBorder="1" applyProtection="1">
      <alignment horizontal="center" vertical="center" wrapText="1"/>
    </xf>
    <xf numFmtId="166" fontId="11" fillId="0" borderId="19" xfId="0" applyNumberFormat="1" applyFont="1" applyBorder="1" applyAlignment="1" applyProtection="1">
      <alignment horizontal="center" vertical="center"/>
    </xf>
    <xf numFmtId="2" fontId="11" fillId="0" borderId="19" xfId="0" applyNumberFormat="1" applyFont="1" applyBorder="1" applyAlignment="1" applyProtection="1">
      <alignment horizontal="center" vertical="center"/>
    </xf>
    <xf numFmtId="166" fontId="11" fillId="4" borderId="19" xfId="4" applyNumberFormat="1" applyFont="1" applyBorder="1" applyProtection="1">
      <alignment horizontal="center" vertical="center" wrapText="1"/>
    </xf>
    <xf numFmtId="166" fontId="11" fillId="4" borderId="19" xfId="4" applyNumberFormat="1" applyFont="1" applyBorder="1" applyAlignment="1" applyProtection="1">
      <alignment horizontal="center" vertical="center"/>
    </xf>
    <xf numFmtId="2" fontId="11" fillId="4" borderId="19" xfId="4" applyNumberFormat="1" applyFont="1" applyBorder="1" applyAlignment="1" applyProtection="1">
      <alignment horizontal="center" vertical="center"/>
    </xf>
    <xf numFmtId="1" fontId="11" fillId="4" borderId="19" xfId="4" applyNumberFormat="1" applyFont="1" applyBorder="1" applyAlignment="1" applyProtection="1">
      <alignment horizontal="center" vertical="center"/>
    </xf>
    <xf numFmtId="14" fontId="6" fillId="0" borderId="0" xfId="0" applyNumberFormat="1" applyFont="1" applyAlignment="1" applyProtection="1">
      <alignment horizontal="center" vertical="center"/>
      <protection locked="0"/>
    </xf>
    <xf numFmtId="3" fontId="11" fillId="0" borderId="0" xfId="0" applyNumberFormat="1" applyFont="1" applyProtection="1">
      <protection locked="0"/>
    </xf>
    <xf numFmtId="1" fontId="11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0" fontId="18" fillId="0" borderId="19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8" xfId="0" applyFont="1" applyBorder="1" applyAlignment="1" applyProtection="1">
      <alignment horizontal="center" vertical="center"/>
      <protection locked="0"/>
    </xf>
    <xf numFmtId="0" fontId="9" fillId="0" borderId="2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20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0" fontId="5" fillId="0" borderId="17" xfId="0" applyFont="1" applyBorder="1"/>
    <xf numFmtId="0" fontId="9" fillId="0" borderId="18" xfId="0" applyFont="1" applyBorder="1" applyAlignment="1" applyProtection="1">
      <alignment horizontal="left" wrapText="1"/>
      <protection locked="0"/>
    </xf>
    <xf numFmtId="0" fontId="9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9" fillId="0" borderId="12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9" fillId="0" borderId="15" xfId="0" applyFont="1" applyBorder="1" applyAlignment="1">
      <alignment horizontal="left" vertical="top" wrapText="1"/>
    </xf>
    <xf numFmtId="0" fontId="9" fillId="0" borderId="23" xfId="0" applyFont="1" applyBorder="1" applyAlignment="1">
      <alignment horizontal="left" vertical="top" wrapText="1"/>
    </xf>
    <xf numFmtId="0" fontId="9" fillId="0" borderId="16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7" xfId="0" applyFont="1" applyBorder="1" applyAlignment="1" applyProtection="1">
      <alignment horizontal="center"/>
      <protection locked="0"/>
    </xf>
    <xf numFmtId="0" fontId="9" fillId="0" borderId="20" xfId="0" applyFont="1" applyBorder="1" applyAlignment="1" applyProtection="1">
      <alignment horizontal="center"/>
      <protection locked="0"/>
    </xf>
    <xf numFmtId="0" fontId="9" fillId="0" borderId="26" xfId="0" applyFont="1" applyBorder="1" applyAlignment="1" applyProtection="1">
      <alignment horizontal="center"/>
      <protection locked="0"/>
    </xf>
    <xf numFmtId="0" fontId="9" fillId="0" borderId="25" xfId="0" applyFont="1" applyBorder="1" applyAlignment="1" applyProtection="1">
      <alignment horizontal="center"/>
      <protection locked="0"/>
    </xf>
    <xf numFmtId="0" fontId="9" fillId="0" borderId="24" xfId="0" applyFont="1" applyBorder="1" applyAlignment="1" applyProtection="1">
      <alignment horizontal="center" wrapText="1"/>
      <protection locked="0"/>
    </xf>
    <xf numFmtId="0" fontId="9" fillId="0" borderId="26" xfId="0" applyFont="1" applyBorder="1" applyAlignment="1" applyProtection="1">
      <alignment horizontal="center" wrapText="1"/>
      <protection locked="0"/>
    </xf>
    <xf numFmtId="0" fontId="9" fillId="0" borderId="25" xfId="0" applyFont="1" applyBorder="1" applyAlignment="1" applyProtection="1">
      <alignment horizontal="center" wrapText="1"/>
      <protection locked="0"/>
    </xf>
    <xf numFmtId="0" fontId="11" fillId="0" borderId="22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right"/>
    </xf>
    <xf numFmtId="0" fontId="9" fillId="0" borderId="2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0" fontId="16" fillId="0" borderId="0" xfId="0" applyFont="1" applyAlignment="1">
      <alignment horizontal="left"/>
    </xf>
    <xf numFmtId="49" fontId="11" fillId="3" borderId="19" xfId="0" applyNumberFormat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1" fontId="9" fillId="0" borderId="19" xfId="0" applyNumberFormat="1" applyFont="1" applyBorder="1" applyAlignment="1" applyProtection="1">
      <alignment horizontal="center" vertical="center"/>
    </xf>
    <xf numFmtId="1" fontId="9" fillId="0" borderId="19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0" borderId="23" xfId="0" applyFont="1" applyBorder="1" applyAlignment="1">
      <alignment horizontal="right"/>
    </xf>
    <xf numFmtId="0" fontId="8" fillId="3" borderId="22" xfId="6" applyFont="1" applyFill="1" applyBorder="1" applyAlignment="1">
      <alignment horizontal="center" vertical="center" wrapText="1"/>
    </xf>
    <xf numFmtId="1" fontId="6" fillId="0" borderId="22" xfId="6" applyNumberFormat="1" applyFont="1" applyBorder="1" applyAlignment="1">
      <alignment horizontal="center" vertical="center" textRotation="90" wrapText="1"/>
    </xf>
    <xf numFmtId="1" fontId="6" fillId="0" borderId="14" xfId="6" applyNumberFormat="1" applyFont="1" applyBorder="1" applyAlignment="1">
      <alignment horizontal="center" vertical="center" textRotation="90" wrapText="1"/>
    </xf>
    <xf numFmtId="1" fontId="6" fillId="0" borderId="21" xfId="6" applyNumberFormat="1" applyFont="1" applyBorder="1" applyAlignment="1">
      <alignment horizontal="center" vertical="center" textRotation="90" wrapText="1"/>
    </xf>
    <xf numFmtId="0" fontId="6" fillId="0" borderId="19" xfId="6" applyFont="1" applyBorder="1" applyAlignment="1">
      <alignment horizontal="center" vertical="center" wrapText="1"/>
    </xf>
    <xf numFmtId="0" fontId="18" fillId="0" borderId="0" xfId="6" applyFont="1" applyAlignment="1">
      <alignment horizontal="center" vertical="center" wrapText="1"/>
    </xf>
    <xf numFmtId="0" fontId="6" fillId="0" borderId="19" xfId="6" applyFont="1" applyBorder="1" applyAlignment="1">
      <alignment horizontal="center" vertical="center" textRotation="90" wrapText="1"/>
    </xf>
    <xf numFmtId="0" fontId="6" fillId="0" borderId="22" xfId="6" applyFont="1" applyBorder="1" applyAlignment="1">
      <alignment horizontal="center" vertical="center" wrapText="1"/>
    </xf>
    <xf numFmtId="0" fontId="6" fillId="0" borderId="21" xfId="6" applyFont="1" applyBorder="1" applyAlignment="1">
      <alignment horizontal="center" vertical="center" wrapText="1"/>
    </xf>
    <xf numFmtId="0" fontId="8" fillId="0" borderId="19" xfId="6" applyFont="1" applyBorder="1" applyAlignment="1">
      <alignment horizontal="center" vertical="center" wrapText="1"/>
    </xf>
    <xf numFmtId="0" fontId="32" fillId="0" borderId="19" xfId="6" applyFont="1" applyBorder="1" applyAlignment="1">
      <alignment horizontal="center" vertical="center" wrapText="1"/>
    </xf>
    <xf numFmtId="0" fontId="6" fillId="0" borderId="24" xfId="6" applyFont="1" applyBorder="1" applyAlignment="1">
      <alignment horizontal="center" vertical="center" wrapText="1"/>
    </xf>
    <xf numFmtId="0" fontId="6" fillId="0" borderId="25" xfId="6" applyFont="1" applyBorder="1" applyAlignment="1">
      <alignment horizontal="center" vertical="center" wrapText="1"/>
    </xf>
    <xf numFmtId="0" fontId="6" fillId="0" borderId="12" xfId="6" applyFont="1" applyBorder="1" applyAlignment="1">
      <alignment horizontal="center" vertical="center" wrapText="1"/>
    </xf>
    <xf numFmtId="0" fontId="6" fillId="0" borderId="13" xfId="6" applyFont="1" applyBorder="1" applyAlignment="1">
      <alignment horizontal="center" vertical="center" wrapText="1"/>
    </xf>
    <xf numFmtId="0" fontId="6" fillId="0" borderId="15" xfId="6" applyFont="1" applyBorder="1" applyAlignment="1">
      <alignment horizontal="center" vertical="center" wrapText="1"/>
    </xf>
    <xf numFmtId="0" fontId="6" fillId="0" borderId="16" xfId="6" applyFont="1" applyBorder="1" applyAlignment="1">
      <alignment horizontal="center" vertical="center" wrapText="1"/>
    </xf>
    <xf numFmtId="0" fontId="8" fillId="0" borderId="22" xfId="6" applyFont="1" applyBorder="1" applyAlignment="1">
      <alignment horizontal="center" vertical="center" wrapText="1"/>
    </xf>
    <xf numFmtId="0" fontId="8" fillId="0" borderId="14" xfId="6" applyFont="1" applyBorder="1" applyAlignment="1">
      <alignment horizontal="center" vertical="center" wrapText="1"/>
    </xf>
    <xf numFmtId="0" fontId="8" fillId="0" borderId="21" xfId="6" applyFont="1" applyBorder="1" applyAlignment="1">
      <alignment horizontal="center" vertical="center" wrapText="1"/>
    </xf>
    <xf numFmtId="0" fontId="35" fillId="0" borderId="23" xfId="6" applyFont="1" applyBorder="1" applyAlignment="1">
      <alignment horizontal="right"/>
    </xf>
    <xf numFmtId="0" fontId="6" fillId="0" borderId="17" xfId="6" applyFont="1" applyBorder="1" applyAlignment="1">
      <alignment horizontal="center" vertical="center"/>
    </xf>
    <xf numFmtId="0" fontId="6" fillId="0" borderId="20" xfId="6" applyFont="1" applyBorder="1" applyAlignment="1">
      <alignment horizontal="center" vertical="center"/>
    </xf>
    <xf numFmtId="0" fontId="6" fillId="0" borderId="17" xfId="6" applyFont="1" applyBorder="1" applyAlignment="1">
      <alignment horizontal="center" vertical="center" wrapText="1"/>
    </xf>
    <xf numFmtId="0" fontId="6" fillId="0" borderId="20" xfId="6" applyFont="1" applyBorder="1" applyAlignment="1">
      <alignment horizontal="center" vertical="center" wrapText="1"/>
    </xf>
    <xf numFmtId="0" fontId="6" fillId="0" borderId="18" xfId="6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" fillId="0" borderId="23" xfId="0" applyFont="1" applyBorder="1" applyAlignment="1">
      <alignment horizontal="right" wrapText="1"/>
    </xf>
    <xf numFmtId="0" fontId="6" fillId="0" borderId="17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textRotation="90" wrapText="1"/>
    </xf>
    <xf numFmtId="0" fontId="6" fillId="0" borderId="23" xfId="0" applyFont="1" applyBorder="1" applyAlignment="1">
      <alignment horizontal="right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textRotation="90" wrapText="1"/>
    </xf>
    <xf numFmtId="0" fontId="6" fillId="0" borderId="29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16" fillId="0" borderId="17" xfId="0" applyFont="1" applyBorder="1" applyAlignment="1">
      <alignment horizontal="right" vertical="center" wrapText="1"/>
    </xf>
    <xf numFmtId="0" fontId="16" fillId="0" borderId="20" xfId="0" applyFont="1" applyBorder="1" applyAlignment="1">
      <alignment horizontal="right" vertical="center" wrapText="1"/>
    </xf>
    <xf numFmtId="0" fontId="16" fillId="0" borderId="18" xfId="0" applyFont="1" applyBorder="1" applyAlignment="1">
      <alignment horizontal="right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textRotation="90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wrapText="1"/>
    </xf>
    <xf numFmtId="0" fontId="6" fillId="0" borderId="20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19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8" fillId="3" borderId="19" xfId="0" applyFont="1" applyFill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1" fillId="0" borderId="0" xfId="0" applyFont="1" applyAlignment="1" applyProtection="1">
      <alignment horizont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>
      <alignment horizontal="center"/>
    </xf>
    <xf numFmtId="0" fontId="8" fillId="0" borderId="23" xfId="0" applyFont="1" applyBorder="1" applyAlignment="1">
      <alignment horizontal="right"/>
    </xf>
    <xf numFmtId="0" fontId="40" fillId="0" borderId="22" xfId="0" applyFont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6" fontId="40" fillId="0" borderId="23" xfId="0" applyNumberFormat="1" applyFont="1" applyBorder="1" applyAlignment="1" applyProtection="1">
      <alignment horizontal="center" vertical="center"/>
      <protection locked="0"/>
    </xf>
  </cellXfs>
  <cellStyles count="7">
    <cellStyle name="Excel Built-in Good" xfId="1"/>
    <cellStyle name="Excel Built-in Neutral" xfId="3"/>
    <cellStyle name="Обычный" xfId="0" builtinId="0"/>
    <cellStyle name="Обычный 2" xfId="6"/>
    <cellStyle name="Расчетная ячейка" xfId="4"/>
    <cellStyle name="Финансовый 2" xfId="5"/>
    <cellStyle name="Хороший 2" xfId="2"/>
  </cellStyles>
  <dxfs count="83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5" name="AutoShape 2">
          <a:extLst>
            <a:ext uri="{FF2B5EF4-FFF2-40B4-BE49-F238E27FC236}">
              <a16:creationId xmlns="" xmlns:a16="http://schemas.microsoft.com/office/drawing/2014/main" id="{4C98E7D7-1232-4742-8696-F4FE71827EE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6" name="AutoShape 2">
          <a:extLst>
            <a:ext uri="{FF2B5EF4-FFF2-40B4-BE49-F238E27FC236}">
              <a16:creationId xmlns="" xmlns:a16="http://schemas.microsoft.com/office/drawing/2014/main" id="{B3082F24-EF08-4F23-9E8A-70BAEC8399F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7" name="AutoShape 2">
          <a:extLst>
            <a:ext uri="{FF2B5EF4-FFF2-40B4-BE49-F238E27FC236}">
              <a16:creationId xmlns="" xmlns:a16="http://schemas.microsoft.com/office/drawing/2014/main" id="{827BC270-22D1-4B86-8F43-9CD96FD33E0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8" name="AutoShape 2">
          <a:extLst>
            <a:ext uri="{FF2B5EF4-FFF2-40B4-BE49-F238E27FC236}">
              <a16:creationId xmlns="" xmlns:a16="http://schemas.microsoft.com/office/drawing/2014/main" id="{88C5E8C4-7DF2-455B-A4E2-88B80024F94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19" name="AutoShape 2">
          <a:extLst>
            <a:ext uri="{FF2B5EF4-FFF2-40B4-BE49-F238E27FC236}">
              <a16:creationId xmlns="" xmlns:a16="http://schemas.microsoft.com/office/drawing/2014/main" id="{D2357323-91EA-4CA1-9A3E-035BB8C7A13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0" name="AutoShape 2">
          <a:extLst>
            <a:ext uri="{FF2B5EF4-FFF2-40B4-BE49-F238E27FC236}">
              <a16:creationId xmlns="" xmlns:a16="http://schemas.microsoft.com/office/drawing/2014/main" id="{EE83D8A0-3AD2-4843-BF31-D285732E25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1" name="AutoShape 2">
          <a:extLst>
            <a:ext uri="{FF2B5EF4-FFF2-40B4-BE49-F238E27FC236}">
              <a16:creationId xmlns="" xmlns:a16="http://schemas.microsoft.com/office/drawing/2014/main" id="{C992E704-1578-433F-A399-7D4D11199D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2" name="AutoShape 2">
          <a:extLst>
            <a:ext uri="{FF2B5EF4-FFF2-40B4-BE49-F238E27FC236}">
              <a16:creationId xmlns="" xmlns:a16="http://schemas.microsoft.com/office/drawing/2014/main" id="{5F8FB4DB-9018-49F5-BB0B-A9246E5E378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3" name="AutoShape 2">
          <a:extLst>
            <a:ext uri="{FF2B5EF4-FFF2-40B4-BE49-F238E27FC236}">
              <a16:creationId xmlns="" xmlns:a16="http://schemas.microsoft.com/office/drawing/2014/main" id="{0882FE05-43B2-4E3C-BF26-32F2B839BA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4" name="AutoShape 2">
          <a:extLst>
            <a:ext uri="{FF2B5EF4-FFF2-40B4-BE49-F238E27FC236}">
              <a16:creationId xmlns="" xmlns:a16="http://schemas.microsoft.com/office/drawing/2014/main" id="{B480C40C-55A1-4B80-9B89-BA4E2456F99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5" name="AutoShape 2">
          <a:extLst>
            <a:ext uri="{FF2B5EF4-FFF2-40B4-BE49-F238E27FC236}">
              <a16:creationId xmlns="" xmlns:a16="http://schemas.microsoft.com/office/drawing/2014/main" id="{36627067-198C-4C76-9C61-F63C1CC40A9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6" name="AutoShape 2">
          <a:extLst>
            <a:ext uri="{FF2B5EF4-FFF2-40B4-BE49-F238E27FC236}">
              <a16:creationId xmlns="" xmlns:a16="http://schemas.microsoft.com/office/drawing/2014/main" id="{1BF8805F-6E97-479A-AA60-02793AA484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1</xdr:row>
      <xdr:rowOff>0</xdr:rowOff>
    </xdr:to>
    <xdr:sp macro="" textlink="">
      <xdr:nvSpPr>
        <xdr:cNvPr id="27" name="AutoShape 2">
          <a:extLst>
            <a:ext uri="{FF2B5EF4-FFF2-40B4-BE49-F238E27FC236}">
              <a16:creationId xmlns="" xmlns:a16="http://schemas.microsoft.com/office/drawing/2014/main" id="{183D8F49-821F-4665-B442-709D004399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63100" cy="9582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8" name="AutoShape 2">
          <a:extLst>
            <a:ext uri="{FF2B5EF4-FFF2-40B4-BE49-F238E27FC236}">
              <a16:creationId xmlns="" xmlns:a16="http://schemas.microsoft.com/office/drawing/2014/main" id="{3B5C07BC-8486-4258-B8C7-A12A2F81129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29" name="AutoShape 2">
          <a:extLst>
            <a:ext uri="{FF2B5EF4-FFF2-40B4-BE49-F238E27FC236}">
              <a16:creationId xmlns="" xmlns:a16="http://schemas.microsoft.com/office/drawing/2014/main" id="{012E61BE-8940-4CAD-A92E-8ED867F9A88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0" name="AutoShape 2">
          <a:extLst>
            <a:ext uri="{FF2B5EF4-FFF2-40B4-BE49-F238E27FC236}">
              <a16:creationId xmlns="" xmlns:a16="http://schemas.microsoft.com/office/drawing/2014/main" id="{5F60EE50-69DD-455A-9A44-FD5E2ADCE8B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1" name="AutoShape 2">
          <a:extLst>
            <a:ext uri="{FF2B5EF4-FFF2-40B4-BE49-F238E27FC236}">
              <a16:creationId xmlns="" xmlns:a16="http://schemas.microsoft.com/office/drawing/2014/main" id="{D583FE24-5B8B-4E13-B856-1DFEE60ABAA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2" name="AutoShape 2">
          <a:extLst>
            <a:ext uri="{FF2B5EF4-FFF2-40B4-BE49-F238E27FC236}">
              <a16:creationId xmlns="" xmlns:a16="http://schemas.microsoft.com/office/drawing/2014/main" id="{A730BBA7-8B51-4E62-81FF-847DA93143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3" name="AutoShape 2">
          <a:extLst>
            <a:ext uri="{FF2B5EF4-FFF2-40B4-BE49-F238E27FC236}">
              <a16:creationId xmlns="" xmlns:a16="http://schemas.microsoft.com/office/drawing/2014/main" id="{AF1E9D4D-7CC0-46A3-85AA-884FFED26C5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4" name="AutoShape 2">
          <a:extLst>
            <a:ext uri="{FF2B5EF4-FFF2-40B4-BE49-F238E27FC236}">
              <a16:creationId xmlns="" xmlns:a16="http://schemas.microsoft.com/office/drawing/2014/main" id="{9B067502-7CD3-47DB-ACB6-D4BFF02C19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5" name="AutoShape 2">
          <a:extLst>
            <a:ext uri="{FF2B5EF4-FFF2-40B4-BE49-F238E27FC236}">
              <a16:creationId xmlns="" xmlns:a16="http://schemas.microsoft.com/office/drawing/2014/main" id="{B52E469B-8ED9-492A-8FDA-7B55EE59C5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6" name="AutoShape 2">
          <a:extLst>
            <a:ext uri="{FF2B5EF4-FFF2-40B4-BE49-F238E27FC236}">
              <a16:creationId xmlns="" xmlns:a16="http://schemas.microsoft.com/office/drawing/2014/main" id="{D7271F30-429E-4D63-BDB0-CC0E6C7D26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7" name="AutoShape 2">
          <a:extLst>
            <a:ext uri="{FF2B5EF4-FFF2-40B4-BE49-F238E27FC236}">
              <a16:creationId xmlns="" xmlns:a16="http://schemas.microsoft.com/office/drawing/2014/main" id="{A244FF80-9EA5-4941-B86A-E9B9E7521C4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8" name="AutoShape 2">
          <a:extLst>
            <a:ext uri="{FF2B5EF4-FFF2-40B4-BE49-F238E27FC236}">
              <a16:creationId xmlns="" xmlns:a16="http://schemas.microsoft.com/office/drawing/2014/main" id="{EB2D2DFA-A42A-421E-86EA-01A9AF57AB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39" name="AutoShape 2">
          <a:extLst>
            <a:ext uri="{FF2B5EF4-FFF2-40B4-BE49-F238E27FC236}">
              <a16:creationId xmlns="" xmlns:a16="http://schemas.microsoft.com/office/drawing/2014/main" id="{8D340189-F993-4868-AF55-BD7E50772E1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495300</xdr:colOff>
      <xdr:row>1</xdr:row>
      <xdr:rowOff>0</xdr:rowOff>
    </xdr:to>
    <xdr:sp macro="" textlink="">
      <xdr:nvSpPr>
        <xdr:cNvPr id="40" name="AutoShape 2">
          <a:extLst>
            <a:ext uri="{FF2B5EF4-FFF2-40B4-BE49-F238E27FC236}">
              <a16:creationId xmlns="" xmlns:a16="http://schemas.microsoft.com/office/drawing/2014/main" id="{1AD12083-BA8B-4F91-ADA3-13B4A73220A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867900" cy="9258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495300</xdr:colOff>
      <xdr:row>2</xdr:row>
      <xdr:rowOff>0</xdr:rowOff>
    </xdr:to>
    <xdr:sp macro="" textlink="">
      <xdr:nvSpPr>
        <xdr:cNvPr id="3" name="AutoShape 3">
          <a:extLst>
            <a:ext uri="{FF2B5EF4-FFF2-40B4-BE49-F238E27FC236}">
              <a16:creationId xmlns="" xmlns:a16="http://schemas.microsoft.com/office/drawing/2014/main" id="{C3BFF7CB-3AF5-453D-81D9-A24911050E4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448675" cy="93535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2</xdr:row>
      <xdr:rowOff>0</xdr:rowOff>
    </xdr:to>
    <xdr:sp macro="" textlink="">
      <xdr:nvSpPr>
        <xdr:cNvPr id="4" name="AutoShape 3">
          <a:extLst>
            <a:ext uri="{FF2B5EF4-FFF2-40B4-BE49-F238E27FC236}">
              <a16:creationId xmlns="" xmlns:a16="http://schemas.microsoft.com/office/drawing/2014/main" id="{830EC28F-F62F-4625-B7F1-63EB41BC35A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657975" cy="9134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495300</xdr:colOff>
      <xdr:row>44</xdr:row>
      <xdr:rowOff>133350</xdr:rowOff>
    </xdr:to>
    <xdr:sp macro="" textlink="">
      <xdr:nvSpPr>
        <xdr:cNvPr id="5" name="AutoShape 3">
          <a:extLst>
            <a:ext uri="{FF2B5EF4-FFF2-40B4-BE49-F238E27FC236}">
              <a16:creationId xmlns="" xmlns:a16="http://schemas.microsoft.com/office/drawing/2014/main" id="{34C444BC-8794-4D21-BAA2-4D25A59392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6743700" cy="90963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5" name="AutoShape 2">
          <a:extLst>
            <a:ext uri="{FF2B5EF4-FFF2-40B4-BE49-F238E27FC236}">
              <a16:creationId xmlns="" xmlns:a16="http://schemas.microsoft.com/office/drawing/2014/main" id="{CBD6CBE7-EF67-4DD7-B65B-C8DCE4FF67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6" name="AutoShape 2">
          <a:extLst>
            <a:ext uri="{FF2B5EF4-FFF2-40B4-BE49-F238E27FC236}">
              <a16:creationId xmlns="" xmlns:a16="http://schemas.microsoft.com/office/drawing/2014/main" id="{476CF200-F28B-43A7-AECA-BC4201E41A2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200025</xdr:colOff>
      <xdr:row>40</xdr:row>
      <xdr:rowOff>190500</xdr:rowOff>
    </xdr:to>
    <xdr:sp macro="" textlink="">
      <xdr:nvSpPr>
        <xdr:cNvPr id="7" name="AutoShape 2">
          <a:extLst>
            <a:ext uri="{FF2B5EF4-FFF2-40B4-BE49-F238E27FC236}">
              <a16:creationId xmlns="" xmlns:a16="http://schemas.microsoft.com/office/drawing/2014/main" id="{87DD2A1D-7144-494A-9E85-891893EC6F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410950" cy="100393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8" name="AutoShape 2">
          <a:extLst>
            <a:ext uri="{FF2B5EF4-FFF2-40B4-BE49-F238E27FC236}">
              <a16:creationId xmlns="" xmlns:a16="http://schemas.microsoft.com/office/drawing/2014/main" id="{224D34D6-5F77-4220-91F7-FF8E7AEE5C6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9" name="AutoShape 2">
          <a:extLst>
            <a:ext uri="{FF2B5EF4-FFF2-40B4-BE49-F238E27FC236}">
              <a16:creationId xmlns="" xmlns:a16="http://schemas.microsoft.com/office/drawing/2014/main" id="{E458D700-759A-4036-9B82-D349BF93799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200025</xdr:colOff>
      <xdr:row>42</xdr:row>
      <xdr:rowOff>190500</xdr:rowOff>
    </xdr:to>
    <xdr:sp macro="" textlink="">
      <xdr:nvSpPr>
        <xdr:cNvPr id="10" name="AutoShape 2">
          <a:extLst>
            <a:ext uri="{FF2B5EF4-FFF2-40B4-BE49-F238E27FC236}">
              <a16:creationId xmlns="" xmlns:a16="http://schemas.microsoft.com/office/drawing/2014/main" id="{5BB7AB59-4EEF-4A25-A904-DEB0D1CB352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1753850" cy="10687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5" name="AutoShape 2">
          <a:extLst>
            <a:ext uri="{FF2B5EF4-FFF2-40B4-BE49-F238E27FC236}">
              <a16:creationId xmlns="" xmlns:a16="http://schemas.microsoft.com/office/drawing/2014/main" id="{41F04547-5D74-4FE8-828B-7609163CCD6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6" name="AutoShape 2">
          <a:extLst>
            <a:ext uri="{FF2B5EF4-FFF2-40B4-BE49-F238E27FC236}">
              <a16:creationId xmlns="" xmlns:a16="http://schemas.microsoft.com/office/drawing/2014/main" id="{BFEBA3A2-284D-436F-9203-2CF75D56E4E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7" name="AutoShape 2">
          <a:extLst>
            <a:ext uri="{FF2B5EF4-FFF2-40B4-BE49-F238E27FC236}">
              <a16:creationId xmlns="" xmlns:a16="http://schemas.microsoft.com/office/drawing/2014/main" id="{4C883DE3-8955-4494-A9D3-8B55FB43463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8" name="AutoShape 2">
          <a:extLst>
            <a:ext uri="{FF2B5EF4-FFF2-40B4-BE49-F238E27FC236}">
              <a16:creationId xmlns="" xmlns:a16="http://schemas.microsoft.com/office/drawing/2014/main" id="{5C575905-1BAB-4A12-AA65-99BC172CB1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19" name="AutoShape 2">
          <a:extLst>
            <a:ext uri="{FF2B5EF4-FFF2-40B4-BE49-F238E27FC236}">
              <a16:creationId xmlns="" xmlns:a16="http://schemas.microsoft.com/office/drawing/2014/main" id="{DB70B3F6-CA23-459B-8586-8771313AD65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0" name="AutoShape 2">
          <a:extLst>
            <a:ext uri="{FF2B5EF4-FFF2-40B4-BE49-F238E27FC236}">
              <a16:creationId xmlns="" xmlns:a16="http://schemas.microsoft.com/office/drawing/2014/main" id="{1D431E1D-F3D6-40F0-9132-2484DBCE444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1" name="AutoShape 2">
          <a:extLst>
            <a:ext uri="{FF2B5EF4-FFF2-40B4-BE49-F238E27FC236}">
              <a16:creationId xmlns="" xmlns:a16="http://schemas.microsoft.com/office/drawing/2014/main" id="{2D4D8294-119C-47B8-B6B9-859084818CA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7</xdr:row>
      <xdr:rowOff>57150</xdr:rowOff>
    </xdr:to>
    <xdr:sp macro="" textlink="">
      <xdr:nvSpPr>
        <xdr:cNvPr id="22" name="AutoShape 2">
          <a:extLst>
            <a:ext uri="{FF2B5EF4-FFF2-40B4-BE49-F238E27FC236}">
              <a16:creationId xmlns="" xmlns:a16="http://schemas.microsoft.com/office/drawing/2014/main" id="{D643090B-F938-4EB4-99ED-8B5D602BC72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79248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3" name="AutoShape 2">
          <a:extLst>
            <a:ext uri="{FF2B5EF4-FFF2-40B4-BE49-F238E27FC236}">
              <a16:creationId xmlns="" xmlns:a16="http://schemas.microsoft.com/office/drawing/2014/main" id="{5312338C-F0C1-4E25-8579-776CA5F9EF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4" name="AutoShape 2">
          <a:extLst>
            <a:ext uri="{FF2B5EF4-FFF2-40B4-BE49-F238E27FC236}">
              <a16:creationId xmlns="" xmlns:a16="http://schemas.microsoft.com/office/drawing/2014/main" id="{3E53528E-D3BA-47EC-84B9-2231E83433D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5" name="AutoShape 2">
          <a:extLst>
            <a:ext uri="{FF2B5EF4-FFF2-40B4-BE49-F238E27FC236}">
              <a16:creationId xmlns="" xmlns:a16="http://schemas.microsoft.com/office/drawing/2014/main" id="{E40DA04D-A6A7-45F9-8365-C2D17A5B5E8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6" name="AutoShape 2">
          <a:extLst>
            <a:ext uri="{FF2B5EF4-FFF2-40B4-BE49-F238E27FC236}">
              <a16:creationId xmlns="" xmlns:a16="http://schemas.microsoft.com/office/drawing/2014/main" id="{5AFB6DF9-E15F-4508-B7E3-8C91131D39E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0</xdr:colOff>
      <xdr:row>12</xdr:row>
      <xdr:rowOff>57150</xdr:rowOff>
    </xdr:to>
    <xdr:sp macro="" textlink="">
      <xdr:nvSpPr>
        <xdr:cNvPr id="27" name="AutoShape 2">
          <a:extLst>
            <a:ext uri="{FF2B5EF4-FFF2-40B4-BE49-F238E27FC236}">
              <a16:creationId xmlns="" xmlns:a16="http://schemas.microsoft.com/office/drawing/2014/main" id="{D9B94847-2DE9-4CC2-97C6-F5FDB579506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44050" cy="8877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8" name="AutoShape 2">
          <a:extLst>
            <a:ext uri="{FF2B5EF4-FFF2-40B4-BE49-F238E27FC236}">
              <a16:creationId xmlns="" xmlns:a16="http://schemas.microsoft.com/office/drawing/2014/main" id="{C47DBF9A-1FB3-4B07-8AF8-E5105116F90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29" name="AutoShape 2">
          <a:extLst>
            <a:ext uri="{FF2B5EF4-FFF2-40B4-BE49-F238E27FC236}">
              <a16:creationId xmlns="" xmlns:a16="http://schemas.microsoft.com/office/drawing/2014/main" id="{C0DC81CF-8E13-4217-A8B5-25C4C27B936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0" name="AutoShape 2">
          <a:extLst>
            <a:ext uri="{FF2B5EF4-FFF2-40B4-BE49-F238E27FC236}">
              <a16:creationId xmlns="" xmlns:a16="http://schemas.microsoft.com/office/drawing/2014/main" id="{7B610965-BC56-4D3D-8F31-C88CE5260BE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1" name="AutoShape 2">
          <a:extLst>
            <a:ext uri="{FF2B5EF4-FFF2-40B4-BE49-F238E27FC236}">
              <a16:creationId xmlns="" xmlns:a16="http://schemas.microsoft.com/office/drawing/2014/main" id="{9ABFD97F-482B-45C2-B651-77B23BDF0D1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2" name="AutoShape 2">
          <a:extLst>
            <a:ext uri="{FF2B5EF4-FFF2-40B4-BE49-F238E27FC236}">
              <a16:creationId xmlns="" xmlns:a16="http://schemas.microsoft.com/office/drawing/2014/main" id="{33743310-5E4A-40E4-AF1D-9EB85A96C2F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3" name="AutoShape 2">
          <a:extLst>
            <a:ext uri="{FF2B5EF4-FFF2-40B4-BE49-F238E27FC236}">
              <a16:creationId xmlns="" xmlns:a16="http://schemas.microsoft.com/office/drawing/2014/main" id="{FDDDD1E9-2682-4B6B-930C-DDD6863F194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4" name="AutoShape 2">
          <a:extLst>
            <a:ext uri="{FF2B5EF4-FFF2-40B4-BE49-F238E27FC236}">
              <a16:creationId xmlns="" xmlns:a16="http://schemas.microsoft.com/office/drawing/2014/main" id="{DAD221A5-BD9D-45C6-9D88-8F0915897F7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10</xdr:row>
      <xdr:rowOff>57150</xdr:rowOff>
    </xdr:to>
    <xdr:sp macro="" textlink="">
      <xdr:nvSpPr>
        <xdr:cNvPr id="35" name="AutoShape 2">
          <a:extLst>
            <a:ext uri="{FF2B5EF4-FFF2-40B4-BE49-F238E27FC236}">
              <a16:creationId xmlns="" xmlns:a16="http://schemas.microsoft.com/office/drawing/2014/main" id="{941B62DB-D724-4FDE-AE70-54DB556D9A0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0582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6" name="AutoShape 2">
          <a:extLst>
            <a:ext uri="{FF2B5EF4-FFF2-40B4-BE49-F238E27FC236}">
              <a16:creationId xmlns="" xmlns:a16="http://schemas.microsoft.com/office/drawing/2014/main" id="{4364242B-2CE1-49B3-98EC-A2E827C3429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7" name="AutoShape 2">
          <a:extLst>
            <a:ext uri="{FF2B5EF4-FFF2-40B4-BE49-F238E27FC236}">
              <a16:creationId xmlns="" xmlns:a16="http://schemas.microsoft.com/office/drawing/2014/main" id="{33B3BF70-F086-45C4-8CAC-80C52B37BE5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8" name="AutoShape 2">
          <a:extLst>
            <a:ext uri="{FF2B5EF4-FFF2-40B4-BE49-F238E27FC236}">
              <a16:creationId xmlns="" xmlns:a16="http://schemas.microsoft.com/office/drawing/2014/main" id="{31090E43-883A-4ECA-A8C0-46020D92C7D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39" name="AutoShape 2">
          <a:extLst>
            <a:ext uri="{FF2B5EF4-FFF2-40B4-BE49-F238E27FC236}">
              <a16:creationId xmlns="" xmlns:a16="http://schemas.microsoft.com/office/drawing/2014/main" id="{C6F11D2D-666A-46E5-96BF-5736C68937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12</xdr:col>
      <xdr:colOff>133350</xdr:colOff>
      <xdr:row>15</xdr:row>
      <xdr:rowOff>57150</xdr:rowOff>
    </xdr:to>
    <xdr:sp macro="" textlink="">
      <xdr:nvSpPr>
        <xdr:cNvPr id="40" name="AutoShape 2">
          <a:extLst>
            <a:ext uri="{FF2B5EF4-FFF2-40B4-BE49-F238E27FC236}">
              <a16:creationId xmlns="" xmlns:a16="http://schemas.microsoft.com/office/drawing/2014/main" id="{F40D1547-DEB1-4A65-A430-8FCB707D313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100107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59531</xdr:colOff>
      <xdr:row>31</xdr:row>
      <xdr:rowOff>436144</xdr:rowOff>
    </xdr:from>
    <xdr:to>
      <xdr:col>1</xdr:col>
      <xdr:colOff>1559092</xdr:colOff>
      <xdr:row>31</xdr:row>
      <xdr:rowOff>436562</xdr:rowOff>
    </xdr:to>
    <xdr:cxnSp macro="">
      <xdr:nvCxnSpPr>
        <xdr:cNvPr id="8" name="Прямая соединительная линия 7">
          <a:extLst>
            <a:ext uri="{FF2B5EF4-FFF2-40B4-BE49-F238E27FC236}">
              <a16:creationId xmlns="" xmlns:a16="http://schemas.microsoft.com/office/drawing/2014/main" id="{88387F1B-A167-47A8-AC70-BB192F097B21}"/>
            </a:ext>
          </a:extLst>
        </xdr:cNvPr>
        <xdr:cNvCxnSpPr/>
      </xdr:nvCxnSpPr>
      <xdr:spPr>
        <a:xfrm flipV="1">
          <a:off x="59531" y="11656594"/>
          <a:ext cx="1499561" cy="418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75197</xdr:colOff>
      <xdr:row>34</xdr:row>
      <xdr:rowOff>0</xdr:rowOff>
    </xdr:from>
    <xdr:to>
      <xdr:col>1</xdr:col>
      <xdr:colOff>1905000</xdr:colOff>
      <xdr:row>34</xdr:row>
      <xdr:rowOff>0</xdr:rowOff>
    </xdr:to>
    <xdr:cxnSp macro="">
      <xdr:nvCxnSpPr>
        <xdr:cNvPr id="9" name="Прямая соединительная линия 8">
          <a:extLst>
            <a:ext uri="{FF2B5EF4-FFF2-40B4-BE49-F238E27FC236}">
              <a16:creationId xmlns="" xmlns:a16="http://schemas.microsoft.com/office/drawing/2014/main" id="{EFADFDE2-1FE1-454F-91EA-6DA86082E774}"/>
            </a:ext>
          </a:extLst>
        </xdr:cNvPr>
        <xdr:cNvCxnSpPr/>
      </xdr:nvCxnSpPr>
      <xdr:spPr>
        <a:xfrm>
          <a:off x="75197" y="12201525"/>
          <a:ext cx="1829803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2</xdr:col>
      <xdr:colOff>104775</xdr:colOff>
      <xdr:row>31</xdr:row>
      <xdr:rowOff>428625</xdr:rowOff>
    </xdr:from>
    <xdr:to>
      <xdr:col>4</xdr:col>
      <xdr:colOff>400050</xdr:colOff>
      <xdr:row>31</xdr:row>
      <xdr:rowOff>428625</xdr:rowOff>
    </xdr:to>
    <xdr:cxnSp macro="">
      <xdr:nvCxnSpPr>
        <xdr:cNvPr id="10" name="Прямая соединительная линия 9">
          <a:extLst>
            <a:ext uri="{FF2B5EF4-FFF2-40B4-BE49-F238E27FC236}">
              <a16:creationId xmlns="" xmlns:a16="http://schemas.microsoft.com/office/drawing/2014/main" id="{BC9C6E34-E108-46FB-AA43-1029FD5ED866}"/>
            </a:ext>
          </a:extLst>
        </xdr:cNvPr>
        <xdr:cNvCxnSpPr/>
      </xdr:nvCxnSpPr>
      <xdr:spPr>
        <a:xfrm>
          <a:off x="3543300" y="11649075"/>
          <a:ext cx="1809750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1</xdr:col>
      <xdr:colOff>3434013</xdr:colOff>
      <xdr:row>33</xdr:row>
      <xdr:rowOff>321844</xdr:rowOff>
    </xdr:from>
    <xdr:to>
      <xdr:col>4</xdr:col>
      <xdr:colOff>581025</xdr:colOff>
      <xdr:row>33</xdr:row>
      <xdr:rowOff>323850</xdr:rowOff>
    </xdr:to>
    <xdr:cxnSp macro="">
      <xdr:nvCxnSpPr>
        <xdr:cNvPr id="11" name="Прямая соединительная линия 10">
          <a:extLst>
            <a:ext uri="{FF2B5EF4-FFF2-40B4-BE49-F238E27FC236}">
              <a16:creationId xmlns="" xmlns:a16="http://schemas.microsoft.com/office/drawing/2014/main" id="{B7393C6F-D3EB-44AC-825B-38109AD01F95}"/>
            </a:ext>
          </a:extLst>
        </xdr:cNvPr>
        <xdr:cNvCxnSpPr/>
      </xdr:nvCxnSpPr>
      <xdr:spPr>
        <a:xfrm>
          <a:off x="3434013" y="12180469"/>
          <a:ext cx="2100012" cy="2006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6</xdr:col>
      <xdr:colOff>5013</xdr:colOff>
      <xdr:row>32</xdr:row>
      <xdr:rowOff>0</xdr:rowOff>
    </xdr:from>
    <xdr:to>
      <xdr:col>7</xdr:col>
      <xdr:colOff>495300</xdr:colOff>
      <xdr:row>32</xdr:row>
      <xdr:rowOff>2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="" xmlns:a16="http://schemas.microsoft.com/office/drawing/2014/main" id="{3FD4B9FF-A6DC-4362-9B67-B9367C81D3BA}"/>
            </a:ext>
          </a:extLst>
        </xdr:cNvPr>
        <xdr:cNvCxnSpPr/>
      </xdr:nvCxnSpPr>
      <xdr:spPr>
        <a:xfrm flipV="1">
          <a:off x="7101138" y="11668125"/>
          <a:ext cx="1547562" cy="2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  <xdr:twoCellAnchor>
    <xdr:from>
      <xdr:col>5</xdr:col>
      <xdr:colOff>787066</xdr:colOff>
      <xdr:row>34</xdr:row>
      <xdr:rowOff>3007</xdr:rowOff>
    </xdr:from>
    <xdr:to>
      <xdr:col>7</xdr:col>
      <xdr:colOff>120316</xdr:colOff>
      <xdr:row>34</xdr:row>
      <xdr:rowOff>3007</xdr:rowOff>
    </xdr:to>
    <xdr:cxnSp macro="">
      <xdr:nvCxnSpPr>
        <xdr:cNvPr id="13" name="Прямая соединительная линия 12">
          <a:extLst>
            <a:ext uri="{FF2B5EF4-FFF2-40B4-BE49-F238E27FC236}">
              <a16:creationId xmlns="" xmlns:a16="http://schemas.microsoft.com/office/drawing/2014/main" id="{28CF6542-E2FD-49F5-BEF9-055092EA7715}"/>
            </a:ext>
          </a:extLst>
        </xdr:cNvPr>
        <xdr:cNvCxnSpPr/>
      </xdr:nvCxnSpPr>
      <xdr:spPr>
        <a:xfrm>
          <a:off x="6854491" y="12204532"/>
          <a:ext cx="1419225" cy="0"/>
        </a:xfrm>
        <a:prstGeom prst="line">
          <a:avLst/>
        </a:prstGeom>
        <a:noFill/>
        <a:ln w="6350" cap="flat" cmpd="sng" algn="ctr">
          <a:solidFill>
            <a:sysClr val="windowText" lastClr="000000"/>
          </a:solidFill>
          <a:prstDash val="solid"/>
          <a:miter lim="800000"/>
        </a:ln>
        <a:effectLst/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S42"/>
  <sheetViews>
    <sheetView showZeros="0" topLeftCell="B32" zoomScale="80" zoomScaleNormal="80" workbookViewId="0">
      <selection activeCell="K42" sqref="K42"/>
    </sheetView>
  </sheetViews>
  <sheetFormatPr defaultColWidth="9.140625" defaultRowHeight="15"/>
  <cols>
    <col min="1" max="1" width="3.28515625" style="10" hidden="1" customWidth="1"/>
    <col min="2" max="2" width="3.140625" style="10" customWidth="1"/>
    <col min="3" max="3" width="8.7109375" style="10" customWidth="1"/>
    <col min="4" max="4" width="6.85546875" style="10" customWidth="1"/>
    <col min="5" max="5" width="5.7109375" style="10" customWidth="1"/>
    <col min="6" max="6" width="10.7109375" style="10" customWidth="1"/>
    <col min="7" max="7" width="15.28515625" style="10" customWidth="1"/>
    <col min="8" max="9" width="10.7109375" style="10" customWidth="1"/>
    <col min="10" max="10" width="18.28515625" style="10" customWidth="1"/>
    <col min="11" max="11" width="9.140625" style="10"/>
    <col min="12" max="12" width="12.5703125" style="10" customWidth="1"/>
    <col min="13" max="13" width="3.5703125" style="10" customWidth="1"/>
    <col min="14" max="14" width="14.85546875" style="10" customWidth="1"/>
    <col min="15" max="15" width="5.7109375" style="10" customWidth="1"/>
    <col min="16" max="16" width="3" style="10" customWidth="1"/>
    <col min="17" max="17" width="11" style="10" customWidth="1"/>
    <col min="18" max="18" width="3.140625" style="10" customWidth="1"/>
    <col min="19" max="19" width="12.5703125" style="10" customWidth="1"/>
    <col min="20" max="254" width="8.5703125" style="10" customWidth="1"/>
    <col min="255" max="255" width="9.140625" style="10"/>
    <col min="256" max="256" width="3.140625" style="10" customWidth="1"/>
    <col min="257" max="257" width="8.7109375" style="10" customWidth="1"/>
    <col min="258" max="258" width="4.42578125" style="10" customWidth="1"/>
    <col min="259" max="259" width="5.7109375" style="10" customWidth="1"/>
    <col min="260" max="264" width="10.7109375" style="10" customWidth="1"/>
    <col min="265" max="266" width="9.140625" style="10"/>
    <col min="267" max="267" width="5.140625" style="10" customWidth="1"/>
    <col min="268" max="268" width="14.85546875" style="10" customWidth="1"/>
    <col min="269" max="269" width="5.7109375" style="10" customWidth="1"/>
    <col min="270" max="270" width="4.42578125" style="10" customWidth="1"/>
    <col min="271" max="271" width="8.7109375" style="10" customWidth="1"/>
    <col min="272" max="272" width="3.140625" style="10" customWidth="1"/>
    <col min="273" max="273" width="9.140625" style="10"/>
    <col min="274" max="510" width="8.5703125" style="10" customWidth="1"/>
    <col min="511" max="511" width="9.140625" style="10"/>
    <col min="512" max="512" width="3.140625" style="10" customWidth="1"/>
    <col min="513" max="513" width="8.7109375" style="10" customWidth="1"/>
    <col min="514" max="514" width="4.42578125" style="10" customWidth="1"/>
    <col min="515" max="515" width="5.7109375" style="10" customWidth="1"/>
    <col min="516" max="520" width="10.7109375" style="10" customWidth="1"/>
    <col min="521" max="522" width="9.140625" style="10"/>
    <col min="523" max="523" width="5.140625" style="10" customWidth="1"/>
    <col min="524" max="524" width="14.85546875" style="10" customWidth="1"/>
    <col min="525" max="525" width="5.7109375" style="10" customWidth="1"/>
    <col min="526" max="526" width="4.42578125" style="10" customWidth="1"/>
    <col min="527" max="527" width="8.7109375" style="10" customWidth="1"/>
    <col min="528" max="528" width="3.140625" style="10" customWidth="1"/>
    <col min="529" max="529" width="9.140625" style="10"/>
    <col min="530" max="766" width="8.5703125" style="10" customWidth="1"/>
    <col min="767" max="767" width="9.140625" style="10"/>
    <col min="768" max="768" width="3.140625" style="10" customWidth="1"/>
    <col min="769" max="769" width="8.7109375" style="10" customWidth="1"/>
    <col min="770" max="770" width="4.42578125" style="10" customWidth="1"/>
    <col min="771" max="771" width="5.7109375" style="10" customWidth="1"/>
    <col min="772" max="776" width="10.7109375" style="10" customWidth="1"/>
    <col min="777" max="778" width="9.140625" style="10"/>
    <col min="779" max="779" width="5.140625" style="10" customWidth="1"/>
    <col min="780" max="780" width="14.85546875" style="10" customWidth="1"/>
    <col min="781" max="781" width="5.7109375" style="10" customWidth="1"/>
    <col min="782" max="782" width="4.42578125" style="10" customWidth="1"/>
    <col min="783" max="783" width="8.7109375" style="10" customWidth="1"/>
    <col min="784" max="784" width="3.140625" style="10" customWidth="1"/>
    <col min="785" max="785" width="9.140625" style="10"/>
    <col min="786" max="1023" width="8.5703125" style="10" customWidth="1"/>
    <col min="1024" max="16384" width="9.140625" style="10"/>
  </cols>
  <sheetData>
    <row r="1" spans="1:19" s="1" customFormat="1" ht="6" hidden="1" thickBot="1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</row>
    <row r="2" spans="1:19" ht="18" customHeight="1" thickBot="1">
      <c r="A2" s="306"/>
      <c r="B2" s="87"/>
      <c r="C2" s="87"/>
      <c r="D2" s="87"/>
      <c r="E2" s="307" t="s">
        <v>844</v>
      </c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75"/>
      <c r="Q2" s="75"/>
      <c r="R2" s="75"/>
      <c r="S2" s="7"/>
    </row>
    <row r="3" spans="1:19" s="2" customFormat="1" ht="13.5" thickBot="1">
      <c r="A3" s="306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8"/>
    </row>
    <row r="4" spans="1:19" ht="15.75" thickBot="1">
      <c r="A4" s="306"/>
      <c r="B4" s="80"/>
      <c r="C4" s="80"/>
      <c r="D4" s="80"/>
      <c r="E4" s="308" t="s">
        <v>0</v>
      </c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"/>
      <c r="Q4" s="3"/>
      <c r="R4" s="3"/>
      <c r="S4" s="7"/>
    </row>
    <row r="5" spans="1:19" ht="15.75" thickBot="1">
      <c r="A5" s="306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"/>
    </row>
    <row r="6" spans="1:19" ht="51.75" customHeight="1" thickBot="1">
      <c r="A6" s="306"/>
      <c r="B6" s="79"/>
      <c r="C6" s="79"/>
      <c r="D6" s="309" t="s">
        <v>843</v>
      </c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77"/>
      <c r="R6" s="77"/>
      <c r="S6" s="7"/>
    </row>
    <row r="7" spans="1:19" ht="15.75" thickBot="1">
      <c r="A7" s="306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"/>
    </row>
    <row r="8" spans="1:19" ht="15.75" thickBot="1">
      <c r="A8" s="306"/>
      <c r="B8" s="79"/>
      <c r="C8" s="79"/>
      <c r="D8" s="79"/>
      <c r="E8" s="79"/>
      <c r="F8" s="88"/>
      <c r="G8" s="88"/>
      <c r="H8" s="88"/>
      <c r="I8" s="88"/>
      <c r="J8" s="88"/>
      <c r="K8" s="88"/>
      <c r="L8" s="88"/>
      <c r="M8" s="88"/>
      <c r="N8" s="88"/>
      <c r="O8" s="79"/>
      <c r="P8" s="79"/>
      <c r="Q8" s="79"/>
      <c r="R8" s="79"/>
      <c r="S8" s="7"/>
    </row>
    <row r="9" spans="1:19" s="4" customFormat="1" ht="26.25" customHeight="1">
      <c r="A9" s="306"/>
      <c r="B9" s="79"/>
      <c r="C9" s="79"/>
      <c r="D9" s="79"/>
      <c r="E9" s="89"/>
      <c r="F9" s="310" t="s">
        <v>1</v>
      </c>
      <c r="G9" s="311"/>
      <c r="H9" s="311"/>
      <c r="I9" s="311"/>
      <c r="J9" s="311"/>
      <c r="K9" s="311"/>
      <c r="L9" s="311"/>
      <c r="M9" s="311"/>
      <c r="N9" s="312"/>
      <c r="O9" s="78"/>
      <c r="P9" s="75"/>
      <c r="Q9" s="75"/>
      <c r="R9" s="75"/>
      <c r="S9" s="8"/>
    </row>
    <row r="10" spans="1:19" s="4" customFormat="1" ht="19.5" customHeight="1" thickBot="1">
      <c r="A10" s="306"/>
      <c r="B10" s="79"/>
      <c r="C10" s="79"/>
      <c r="D10" s="79"/>
      <c r="E10" s="79"/>
      <c r="F10" s="313" t="s">
        <v>915</v>
      </c>
      <c r="G10" s="313"/>
      <c r="H10" s="313"/>
      <c r="I10" s="313"/>
      <c r="J10" s="313"/>
      <c r="K10" s="313"/>
      <c r="L10" s="313"/>
      <c r="M10" s="313"/>
      <c r="N10" s="313"/>
      <c r="O10" s="78"/>
      <c r="P10" s="3"/>
      <c r="Q10" s="3"/>
      <c r="R10" s="3"/>
      <c r="S10" s="8"/>
    </row>
    <row r="11" spans="1:19" ht="18.75" customHeight="1" thickBot="1">
      <c r="A11" s="306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"/>
    </row>
    <row r="12" spans="1:19" s="6" customFormat="1" ht="30" customHeight="1" thickBot="1">
      <c r="A12" s="306"/>
      <c r="B12" s="308" t="s">
        <v>2</v>
      </c>
      <c r="C12" s="308"/>
      <c r="D12" s="308"/>
      <c r="E12" s="308"/>
      <c r="F12" s="308"/>
      <c r="G12" s="308"/>
      <c r="H12" s="308"/>
      <c r="I12" s="308"/>
      <c r="J12" s="308"/>
      <c r="K12" s="272" t="s">
        <v>3</v>
      </c>
      <c r="L12" s="274"/>
      <c r="M12" s="79"/>
      <c r="N12" s="307" t="s">
        <v>4</v>
      </c>
      <c r="O12" s="307"/>
      <c r="P12" s="307"/>
      <c r="Q12" s="307"/>
      <c r="R12" s="75"/>
    </row>
    <row r="13" spans="1:19" s="6" customFormat="1" ht="123.75" customHeight="1">
      <c r="A13" s="306"/>
      <c r="B13" s="291" t="s">
        <v>812</v>
      </c>
      <c r="C13" s="292"/>
      <c r="D13" s="292"/>
      <c r="E13" s="292"/>
      <c r="F13" s="292"/>
      <c r="G13" s="292"/>
      <c r="H13" s="292"/>
      <c r="I13" s="292"/>
      <c r="J13" s="293"/>
      <c r="K13" s="300" t="s">
        <v>6</v>
      </c>
      <c r="L13" s="301"/>
      <c r="M13" s="79"/>
      <c r="N13" s="314" t="s">
        <v>911</v>
      </c>
      <c r="O13" s="314"/>
      <c r="P13" s="314"/>
      <c r="Q13" s="314"/>
      <c r="R13" s="80"/>
    </row>
    <row r="14" spans="1:19" s="6" customFormat="1" ht="12.75" customHeight="1">
      <c r="A14" s="306"/>
      <c r="B14" s="294"/>
      <c r="C14" s="295"/>
      <c r="D14" s="295"/>
      <c r="E14" s="295"/>
      <c r="F14" s="295"/>
      <c r="G14" s="295"/>
      <c r="H14" s="295"/>
      <c r="I14" s="295"/>
      <c r="J14" s="296"/>
      <c r="K14" s="302"/>
      <c r="L14" s="303"/>
      <c r="M14" s="79"/>
      <c r="N14" s="290"/>
      <c r="O14" s="290"/>
      <c r="P14" s="290"/>
      <c r="Q14" s="290"/>
      <c r="R14" s="3"/>
    </row>
    <row r="15" spans="1:19" s="6" customFormat="1" ht="12.75" customHeight="1">
      <c r="A15" s="306"/>
      <c r="B15" s="294"/>
      <c r="C15" s="295"/>
      <c r="D15" s="295"/>
      <c r="E15" s="295"/>
      <c r="F15" s="295"/>
      <c r="G15" s="295"/>
      <c r="H15" s="295"/>
      <c r="I15" s="295"/>
      <c r="J15" s="296"/>
      <c r="K15" s="302"/>
      <c r="L15" s="303"/>
      <c r="M15" s="79"/>
      <c r="N15" s="290"/>
      <c r="O15" s="290"/>
      <c r="P15" s="290"/>
      <c r="Q15" s="290"/>
      <c r="R15" s="3"/>
    </row>
    <row r="16" spans="1:19" s="6" customFormat="1" ht="12.75">
      <c r="A16" s="306"/>
      <c r="B16" s="294"/>
      <c r="C16" s="295"/>
      <c r="D16" s="295"/>
      <c r="E16" s="295"/>
      <c r="F16" s="295"/>
      <c r="G16" s="295"/>
      <c r="H16" s="295"/>
      <c r="I16" s="295"/>
      <c r="J16" s="296"/>
      <c r="K16" s="302"/>
      <c r="L16" s="303"/>
      <c r="M16" s="79"/>
      <c r="N16" s="290"/>
      <c r="O16" s="290"/>
      <c r="P16" s="290"/>
      <c r="Q16" s="290"/>
      <c r="R16" s="3"/>
    </row>
    <row r="17" spans="1:19" s="6" customFormat="1" ht="12.75">
      <c r="A17" s="306"/>
      <c r="B17" s="294"/>
      <c r="C17" s="295"/>
      <c r="D17" s="295"/>
      <c r="E17" s="295"/>
      <c r="F17" s="295"/>
      <c r="G17" s="295"/>
      <c r="H17" s="295"/>
      <c r="I17" s="295"/>
      <c r="J17" s="296"/>
      <c r="K17" s="302"/>
      <c r="L17" s="303"/>
      <c r="M17" s="79"/>
      <c r="N17" s="290"/>
      <c r="O17" s="290"/>
      <c r="P17" s="290"/>
      <c r="Q17" s="290"/>
      <c r="R17" s="3"/>
    </row>
    <row r="18" spans="1:19" s="6" customFormat="1" ht="12.75">
      <c r="A18" s="306"/>
      <c r="B18" s="294"/>
      <c r="C18" s="295"/>
      <c r="D18" s="295"/>
      <c r="E18" s="295"/>
      <c r="F18" s="295"/>
      <c r="G18" s="295"/>
      <c r="H18" s="295"/>
      <c r="I18" s="295"/>
      <c r="J18" s="296"/>
      <c r="K18" s="302"/>
      <c r="L18" s="303"/>
      <c r="M18" s="79"/>
      <c r="N18" s="290"/>
      <c r="O18" s="290"/>
      <c r="P18" s="290"/>
      <c r="Q18" s="290"/>
      <c r="R18" s="3"/>
    </row>
    <row r="19" spans="1:19" s="6" customFormat="1" ht="12.75">
      <c r="A19" s="306"/>
      <c r="B19" s="294"/>
      <c r="C19" s="295"/>
      <c r="D19" s="295"/>
      <c r="E19" s="295"/>
      <c r="F19" s="295"/>
      <c r="G19" s="295"/>
      <c r="H19" s="295"/>
      <c r="I19" s="295"/>
      <c r="J19" s="296"/>
      <c r="K19" s="302"/>
      <c r="L19" s="303"/>
      <c r="M19" s="79"/>
      <c r="R19" s="3"/>
    </row>
    <row r="20" spans="1:19" s="6" customFormat="1" ht="13.5" thickBot="1">
      <c r="A20" s="306"/>
      <c r="B20" s="294"/>
      <c r="C20" s="295"/>
      <c r="D20" s="295"/>
      <c r="E20" s="295"/>
      <c r="F20" s="295"/>
      <c r="G20" s="295"/>
      <c r="H20" s="295"/>
      <c r="I20" s="295"/>
      <c r="J20" s="296"/>
      <c r="K20" s="302"/>
      <c r="L20" s="303"/>
      <c r="M20" s="79"/>
      <c r="N20" s="80"/>
      <c r="O20" s="80"/>
      <c r="P20" s="80"/>
      <c r="Q20" s="80"/>
      <c r="R20" s="80"/>
    </row>
    <row r="21" spans="1:19" s="6" customFormat="1" ht="13.5" thickBot="1">
      <c r="A21" s="306"/>
      <c r="B21" s="294"/>
      <c r="C21" s="295"/>
      <c r="D21" s="295"/>
      <c r="E21" s="295"/>
      <c r="F21" s="295"/>
      <c r="G21" s="295"/>
      <c r="H21" s="295"/>
      <c r="I21" s="295"/>
      <c r="J21" s="296"/>
      <c r="K21" s="302"/>
      <c r="L21" s="303"/>
      <c r="M21" s="79"/>
      <c r="N21" s="307" t="s">
        <v>5</v>
      </c>
      <c r="O21" s="307"/>
      <c r="P21" s="307"/>
      <c r="Q21" s="307"/>
      <c r="R21" s="75"/>
    </row>
    <row r="22" spans="1:19" s="6" customFormat="1" ht="12.75">
      <c r="A22" s="306"/>
      <c r="B22" s="294"/>
      <c r="C22" s="295"/>
      <c r="D22" s="295"/>
      <c r="E22" s="295"/>
      <c r="F22" s="295"/>
      <c r="G22" s="295"/>
      <c r="H22" s="295"/>
      <c r="I22" s="295"/>
      <c r="J22" s="296"/>
      <c r="K22" s="302"/>
      <c r="L22" s="303"/>
      <c r="M22" s="79"/>
      <c r="N22" s="79"/>
      <c r="O22" s="80"/>
      <c r="P22" s="80"/>
      <c r="Q22" s="80"/>
      <c r="R22" s="80"/>
    </row>
    <row r="23" spans="1:19" s="6" customFormat="1" ht="12.75">
      <c r="A23" s="306"/>
      <c r="B23" s="294"/>
      <c r="C23" s="295"/>
      <c r="D23" s="295"/>
      <c r="E23" s="295"/>
      <c r="F23" s="295"/>
      <c r="G23" s="295"/>
      <c r="H23" s="295"/>
      <c r="I23" s="295"/>
      <c r="J23" s="296"/>
      <c r="K23" s="302"/>
      <c r="L23" s="303"/>
      <c r="M23" s="79"/>
      <c r="N23" s="79"/>
      <c r="O23" s="80"/>
      <c r="P23" s="80"/>
      <c r="Q23" s="80"/>
      <c r="R23" s="80"/>
    </row>
    <row r="24" spans="1:19" s="6" customFormat="1" ht="12.75">
      <c r="A24" s="306"/>
      <c r="B24" s="294"/>
      <c r="C24" s="295"/>
      <c r="D24" s="295"/>
      <c r="E24" s="295"/>
      <c r="F24" s="295"/>
      <c r="G24" s="295"/>
      <c r="H24" s="295"/>
      <c r="I24" s="295"/>
      <c r="J24" s="296"/>
      <c r="K24" s="302"/>
      <c r="L24" s="303"/>
      <c r="M24" s="79"/>
      <c r="N24" s="79"/>
      <c r="O24" s="80"/>
      <c r="P24" s="80"/>
      <c r="Q24" s="80"/>
      <c r="R24" s="80"/>
    </row>
    <row r="25" spans="1:19" s="6" customFormat="1" ht="39.75" customHeight="1">
      <c r="A25" s="306"/>
      <c r="B25" s="294"/>
      <c r="C25" s="295"/>
      <c r="D25" s="295"/>
      <c r="E25" s="295"/>
      <c r="F25" s="295"/>
      <c r="G25" s="295"/>
      <c r="H25" s="295"/>
      <c r="I25" s="295"/>
      <c r="J25" s="296"/>
      <c r="K25" s="302"/>
      <c r="L25" s="303"/>
      <c r="M25" s="79"/>
      <c r="N25" s="79"/>
      <c r="O25" s="80"/>
      <c r="P25" s="80"/>
      <c r="Q25" s="80"/>
      <c r="R25" s="80"/>
    </row>
    <row r="26" spans="1:19" s="6" customFormat="1" ht="12.75">
      <c r="A26" s="306"/>
      <c r="B26" s="294"/>
      <c r="C26" s="295"/>
      <c r="D26" s="295"/>
      <c r="E26" s="295"/>
      <c r="F26" s="295"/>
      <c r="G26" s="295"/>
      <c r="H26" s="295"/>
      <c r="I26" s="295"/>
      <c r="J26" s="296"/>
      <c r="K26" s="302"/>
      <c r="L26" s="303"/>
      <c r="M26" s="79"/>
      <c r="N26" s="79"/>
      <c r="O26" s="80"/>
      <c r="P26" s="80"/>
      <c r="Q26" s="80"/>
      <c r="R26" s="80"/>
    </row>
    <row r="27" spans="1:19" s="6" customFormat="1" ht="12.75">
      <c r="A27" s="306"/>
      <c r="B27" s="294"/>
      <c r="C27" s="295"/>
      <c r="D27" s="295"/>
      <c r="E27" s="295"/>
      <c r="F27" s="295"/>
      <c r="G27" s="295"/>
      <c r="H27" s="295"/>
      <c r="I27" s="295"/>
      <c r="J27" s="296"/>
      <c r="K27" s="302"/>
      <c r="L27" s="303"/>
      <c r="M27" s="79"/>
      <c r="N27" s="79"/>
      <c r="O27" s="80"/>
      <c r="P27" s="80"/>
      <c r="Q27" s="80"/>
      <c r="R27" s="80"/>
    </row>
    <row r="28" spans="1:19" s="6" customFormat="1" ht="12.75">
      <c r="A28" s="306"/>
      <c r="B28" s="294"/>
      <c r="C28" s="295"/>
      <c r="D28" s="295"/>
      <c r="E28" s="295"/>
      <c r="F28" s="295"/>
      <c r="G28" s="295"/>
      <c r="H28" s="295"/>
      <c r="I28" s="295"/>
      <c r="J28" s="296"/>
      <c r="K28" s="302"/>
      <c r="L28" s="303"/>
      <c r="M28" s="79"/>
      <c r="N28" s="79"/>
      <c r="O28" s="80"/>
      <c r="P28" s="80"/>
      <c r="Q28" s="80"/>
      <c r="R28" s="80"/>
    </row>
    <row r="29" spans="1:19" s="6" customFormat="1" ht="12.75">
      <c r="A29" s="306"/>
      <c r="B29" s="294"/>
      <c r="C29" s="295"/>
      <c r="D29" s="295"/>
      <c r="E29" s="295"/>
      <c r="F29" s="295"/>
      <c r="G29" s="295"/>
      <c r="H29" s="295"/>
      <c r="I29" s="295"/>
      <c r="J29" s="296"/>
      <c r="K29" s="302"/>
      <c r="L29" s="303"/>
      <c r="M29" s="79"/>
      <c r="N29" s="79"/>
      <c r="O29" s="80"/>
      <c r="P29" s="80"/>
      <c r="Q29" s="80"/>
      <c r="R29" s="80"/>
    </row>
    <row r="30" spans="1:19">
      <c r="A30" s="306"/>
      <c r="B30" s="297"/>
      <c r="C30" s="298"/>
      <c r="D30" s="298"/>
      <c r="E30" s="298"/>
      <c r="F30" s="298"/>
      <c r="G30" s="298"/>
      <c r="H30" s="298"/>
      <c r="I30" s="298"/>
      <c r="J30" s="299"/>
      <c r="K30" s="304"/>
      <c r="L30" s="305"/>
      <c r="M30" s="80"/>
      <c r="N30" s="79"/>
      <c r="O30" s="79"/>
      <c r="P30" s="79"/>
      <c r="Q30" s="79"/>
      <c r="R30" s="79"/>
      <c r="S30" s="7"/>
    </row>
    <row r="31" spans="1:19" s="7" customFormat="1" ht="26.25" customHeight="1">
      <c r="A31" s="306"/>
      <c r="B31" s="288" t="s">
        <v>7</v>
      </c>
      <c r="C31" s="288"/>
      <c r="D31" s="288"/>
      <c r="E31" s="288"/>
      <c r="F31" s="288"/>
      <c r="G31" s="288"/>
      <c r="H31" s="289" t="s">
        <v>917</v>
      </c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81"/>
    </row>
    <row r="32" spans="1:19" s="7" customFormat="1" ht="26.25" customHeight="1">
      <c r="A32" s="306"/>
      <c r="B32" s="284" t="s">
        <v>8</v>
      </c>
      <c r="C32" s="284"/>
      <c r="D32" s="284"/>
      <c r="E32" s="285" t="s">
        <v>918</v>
      </c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7"/>
      <c r="S32" s="271" t="s">
        <v>848</v>
      </c>
    </row>
    <row r="33" spans="1:19" s="7" customFormat="1" ht="18" customHeight="1">
      <c r="A33" s="306"/>
      <c r="B33" s="284" t="s">
        <v>9</v>
      </c>
      <c r="C33" s="284"/>
      <c r="D33" s="284"/>
      <c r="E33" s="284"/>
      <c r="F33" s="284"/>
      <c r="G33" s="284"/>
      <c r="H33" s="284"/>
      <c r="I33" s="284" t="s">
        <v>10</v>
      </c>
      <c r="J33" s="284"/>
      <c r="K33" s="284"/>
      <c r="L33" s="284"/>
      <c r="M33" s="284" t="s">
        <v>11</v>
      </c>
      <c r="N33" s="284"/>
      <c r="O33" s="284"/>
      <c r="P33" s="284"/>
      <c r="Q33" s="284"/>
      <c r="R33" s="284"/>
      <c r="S33" s="271"/>
    </row>
    <row r="34" spans="1:19" s="7" customFormat="1" ht="18.75" customHeight="1" thickBot="1">
      <c r="A34" s="306"/>
      <c r="B34" s="315" t="s">
        <v>919</v>
      </c>
      <c r="C34" s="316"/>
      <c r="D34" s="316"/>
      <c r="E34" s="317"/>
      <c r="F34" s="317"/>
      <c r="G34" s="317"/>
      <c r="H34" s="318"/>
      <c r="I34" s="319"/>
      <c r="J34" s="320"/>
      <c r="K34" s="320"/>
      <c r="L34" s="321"/>
      <c r="M34" s="319"/>
      <c r="N34" s="320"/>
      <c r="O34" s="320"/>
      <c r="P34" s="320"/>
      <c r="Q34" s="320"/>
      <c r="R34" s="321"/>
      <c r="S34" s="82"/>
    </row>
    <row r="35" spans="1:19" s="8" customFormat="1" ht="13.5" customHeight="1" thickBot="1">
      <c r="A35" s="306"/>
      <c r="B35" s="282" t="s">
        <v>12</v>
      </c>
      <c r="C35" s="282"/>
      <c r="D35" s="282"/>
      <c r="E35" s="272" t="s">
        <v>13</v>
      </c>
      <c r="F35" s="273"/>
      <c r="G35" s="273"/>
      <c r="H35" s="273"/>
      <c r="I35" s="273"/>
      <c r="J35" s="273"/>
      <c r="K35" s="273"/>
      <c r="L35" s="273"/>
      <c r="M35" s="273"/>
      <c r="N35" s="273"/>
      <c r="O35" s="273"/>
      <c r="P35" s="273"/>
      <c r="Q35" s="273"/>
      <c r="R35" s="273"/>
      <c r="S35" s="274"/>
    </row>
    <row r="36" spans="1:19" s="8" customFormat="1" ht="56.25" customHeight="1">
      <c r="A36" s="306"/>
      <c r="B36" s="282"/>
      <c r="C36" s="282"/>
      <c r="D36" s="282"/>
      <c r="E36" s="276" t="s">
        <v>842</v>
      </c>
      <c r="F36" s="276"/>
      <c r="G36" s="276"/>
      <c r="H36" s="276"/>
      <c r="I36" s="283"/>
      <c r="J36" s="283"/>
      <c r="K36" s="283"/>
      <c r="L36" s="283"/>
      <c r="M36" s="276"/>
      <c r="N36" s="276"/>
      <c r="O36" s="276"/>
      <c r="P36" s="276"/>
      <c r="Q36" s="276"/>
      <c r="R36" s="276"/>
      <c r="S36" s="83" t="s">
        <v>849</v>
      </c>
    </row>
    <row r="37" spans="1:19" s="8" customFormat="1" ht="13.5" thickBot="1">
      <c r="A37" s="306"/>
      <c r="B37" s="281">
        <v>1</v>
      </c>
      <c r="C37" s="281"/>
      <c r="D37" s="281"/>
      <c r="E37" s="281">
        <v>2</v>
      </c>
      <c r="F37" s="281"/>
      <c r="G37" s="281"/>
      <c r="H37" s="281"/>
      <c r="I37" s="281">
        <v>3</v>
      </c>
      <c r="J37" s="281"/>
      <c r="K37" s="281"/>
      <c r="L37" s="281"/>
      <c r="M37" s="281">
        <v>4</v>
      </c>
      <c r="N37" s="281"/>
      <c r="O37" s="281"/>
      <c r="P37" s="281"/>
      <c r="Q37" s="281"/>
      <c r="R37" s="281"/>
      <c r="S37" s="84">
        <v>5</v>
      </c>
    </row>
    <row r="38" spans="1:19" s="8" customFormat="1" ht="13.5" thickBot="1">
      <c r="A38" s="306"/>
      <c r="B38" s="277" t="s">
        <v>14</v>
      </c>
      <c r="C38" s="277"/>
      <c r="D38" s="277"/>
      <c r="E38" s="278" t="s">
        <v>920</v>
      </c>
      <c r="F38" s="278"/>
      <c r="G38" s="278"/>
      <c r="H38" s="278"/>
      <c r="I38" s="279"/>
      <c r="J38" s="279"/>
      <c r="K38" s="279"/>
      <c r="L38" s="279"/>
      <c r="M38" s="279"/>
      <c r="N38" s="279"/>
      <c r="O38" s="279"/>
      <c r="P38" s="279"/>
      <c r="Q38" s="279"/>
      <c r="R38" s="280"/>
      <c r="S38" s="85"/>
    </row>
    <row r="39" spans="1:19" hidden="1">
      <c r="A39" s="30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</row>
    <row r="40" spans="1:19" s="1" customFormat="1" ht="5.25" hidden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5"/>
      <c r="M40" s="275"/>
      <c r="N40" s="275"/>
      <c r="O40" s="275"/>
      <c r="P40" s="275"/>
      <c r="Q40" s="275"/>
      <c r="R40" s="275"/>
    </row>
    <row r="41" spans="1:19">
      <c r="A41" s="4"/>
      <c r="B41" s="4"/>
      <c r="C41" s="8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9">
      <c r="C42" s="4"/>
    </row>
  </sheetData>
  <sheetProtection algorithmName="SHA-512" hashValue="m4kTdrn6SDSlyfx6X/yEOIgrebseGxwASfm0SvZkrQznqY/hDDzZBY2mzPdNokWBssOipBMtUKLSwtfrDgpSBQ==" saltValue="3gaaphIJlqKwy3KqCCSdQQ==" spinCount="100000" sheet="1" objects="1" scenarios="1"/>
  <mergeCells count="44">
    <mergeCell ref="A1:R1"/>
    <mergeCell ref="A2:A39"/>
    <mergeCell ref="E2:O2"/>
    <mergeCell ref="E4:O4"/>
    <mergeCell ref="D6:P6"/>
    <mergeCell ref="F9:N9"/>
    <mergeCell ref="F10:N10"/>
    <mergeCell ref="B12:J12"/>
    <mergeCell ref="K12:L12"/>
    <mergeCell ref="N12:Q12"/>
    <mergeCell ref="N13:Q13"/>
    <mergeCell ref="N14:Q14"/>
    <mergeCell ref="B34:H34"/>
    <mergeCell ref="I34:L34"/>
    <mergeCell ref="M34:R34"/>
    <mergeCell ref="N21:Q21"/>
    <mergeCell ref="N17:Q17"/>
    <mergeCell ref="N18:Q18"/>
    <mergeCell ref="B13:J30"/>
    <mergeCell ref="K13:L30"/>
    <mergeCell ref="N15:Q15"/>
    <mergeCell ref="N16:Q16"/>
    <mergeCell ref="E32:R32"/>
    <mergeCell ref="B33:H33"/>
    <mergeCell ref="I33:L33"/>
    <mergeCell ref="M33:R33"/>
    <mergeCell ref="B31:G31"/>
    <mergeCell ref="H31:R31"/>
    <mergeCell ref="S32:S33"/>
    <mergeCell ref="E35:S35"/>
    <mergeCell ref="A40:R40"/>
    <mergeCell ref="M36:R36"/>
    <mergeCell ref="B38:D38"/>
    <mergeCell ref="E38:H38"/>
    <mergeCell ref="I38:L38"/>
    <mergeCell ref="M38:R38"/>
    <mergeCell ref="B37:D37"/>
    <mergeCell ref="E37:H37"/>
    <mergeCell ref="I37:L37"/>
    <mergeCell ref="M37:R37"/>
    <mergeCell ref="B35:D36"/>
    <mergeCell ref="E36:H36"/>
    <mergeCell ref="I36:L36"/>
    <mergeCell ref="B32:D32"/>
  </mergeCells>
  <dataValidations count="1">
    <dataValidation type="custom" allowBlank="1" showInputMessage="1" showErrorMessage="1" sqref="B34:H34 I34:L34 M34:R34 S34">
      <formula1>ISTEXT(B34)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AMQ284"/>
  <sheetViews>
    <sheetView showZeros="0" topLeftCell="B1" zoomScale="89" zoomScaleNormal="89" workbookViewId="0">
      <pane xSplit="2" ySplit="9" topLeftCell="D255" activePane="bottomRight" state="frozen"/>
      <selection activeCell="B1" sqref="B1"/>
      <selection pane="topRight" activeCell="D1" sqref="D1"/>
      <selection pane="bottomLeft" activeCell="B10" sqref="B10"/>
      <selection pane="bottomRight" activeCell="AE259" sqref="AE259"/>
    </sheetView>
  </sheetViews>
  <sheetFormatPr defaultRowHeight="15"/>
  <cols>
    <col min="1" max="1" width="3.5703125" style="27" hidden="1" customWidth="1"/>
    <col min="2" max="2" width="30.5703125" style="27" customWidth="1"/>
    <col min="3" max="3" width="4.5703125" style="27" customWidth="1"/>
    <col min="4" max="4" width="8.140625" style="74" customWidth="1"/>
    <col min="5" max="5" width="7.85546875" style="74" customWidth="1"/>
    <col min="6" max="6" width="9.140625" style="74"/>
    <col min="7" max="7" width="9.85546875" style="74" customWidth="1"/>
    <col min="8" max="8" width="6.7109375" style="74" customWidth="1"/>
    <col min="9" max="9" width="8" style="74" customWidth="1"/>
    <col min="10" max="10" width="7.28515625" style="74" customWidth="1"/>
    <col min="11" max="11" width="7.140625" style="74" customWidth="1"/>
    <col min="12" max="12" width="14.7109375" style="74" customWidth="1"/>
    <col min="13" max="13" width="12.85546875" style="74" customWidth="1"/>
    <col min="14" max="14" width="5.7109375" style="74" customWidth="1"/>
    <col min="15" max="15" width="5.85546875" style="74" customWidth="1"/>
    <col min="16" max="16" width="5.7109375" style="74" customWidth="1"/>
    <col min="17" max="17" width="7.28515625" style="74" customWidth="1"/>
    <col min="18" max="18" width="7.7109375" style="74" customWidth="1"/>
    <col min="19" max="20" width="7.85546875" style="74" customWidth="1"/>
    <col min="21" max="21" width="15.140625" style="74" customWidth="1"/>
    <col min="22" max="22" width="12.140625" style="74" customWidth="1"/>
    <col min="23" max="23" width="5.7109375" style="74" customWidth="1"/>
    <col min="24" max="25" width="5.5703125" style="74" customWidth="1"/>
    <col min="26" max="28" width="10.7109375" style="74" customWidth="1"/>
    <col min="29" max="30" width="12.28515625" style="74" customWidth="1"/>
    <col min="31" max="31" width="10.140625" style="74" customWidth="1"/>
    <col min="32" max="32" width="9.140625" style="27"/>
    <col min="33" max="33" width="8.5703125" style="27" hidden="1" customWidth="1"/>
    <col min="34" max="34" width="0.42578125" style="27" customWidth="1"/>
    <col min="35" max="1031" width="9.140625" style="27"/>
  </cols>
  <sheetData>
    <row r="1" spans="1:1031" ht="13.5" customHeight="1">
      <c r="A1" s="395"/>
      <c r="B1" s="376" t="s">
        <v>647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158"/>
    </row>
    <row r="2" spans="1:1031" ht="11.25" customHeight="1">
      <c r="A2" s="395"/>
      <c r="B2" s="32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409" t="s">
        <v>585</v>
      </c>
      <c r="AA2" s="409"/>
      <c r="AB2" s="409"/>
      <c r="AC2" s="409"/>
      <c r="AD2" s="409"/>
      <c r="AE2" s="409"/>
    </row>
    <row r="3" spans="1:1031" ht="15.75" customHeight="1">
      <c r="A3" s="395"/>
      <c r="B3" s="384" t="s">
        <v>64</v>
      </c>
      <c r="C3" s="386" t="s">
        <v>65</v>
      </c>
      <c r="D3" s="370" t="s">
        <v>834</v>
      </c>
      <c r="E3" s="372"/>
      <c r="F3" s="378" t="s">
        <v>648</v>
      </c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410" t="s">
        <v>649</v>
      </c>
      <c r="AE3" s="411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</row>
    <row r="4" spans="1:1031" ht="15.75" customHeight="1">
      <c r="A4" s="395"/>
      <c r="B4" s="385"/>
      <c r="C4" s="400"/>
      <c r="D4" s="402"/>
      <c r="E4" s="403"/>
      <c r="F4" s="378" t="s">
        <v>650</v>
      </c>
      <c r="G4" s="379"/>
      <c r="H4" s="378" t="s">
        <v>651</v>
      </c>
      <c r="I4" s="379"/>
      <c r="J4" s="379"/>
      <c r="K4" s="379"/>
      <c r="L4" s="379"/>
      <c r="M4" s="379"/>
      <c r="N4" s="379"/>
      <c r="O4" s="379"/>
      <c r="P4" s="379"/>
      <c r="Q4" s="378" t="s">
        <v>652</v>
      </c>
      <c r="R4" s="379"/>
      <c r="S4" s="379"/>
      <c r="T4" s="379"/>
      <c r="U4" s="379"/>
      <c r="V4" s="379"/>
      <c r="W4" s="379"/>
      <c r="X4" s="379"/>
      <c r="Y4" s="380"/>
      <c r="Z4" s="412" t="s">
        <v>835</v>
      </c>
      <c r="AA4" s="413"/>
      <c r="AB4" s="413"/>
      <c r="AC4" s="414"/>
      <c r="AD4" s="381" t="s">
        <v>653</v>
      </c>
      <c r="AE4" s="381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</row>
    <row r="5" spans="1:1031" ht="24" customHeight="1">
      <c r="A5" s="395"/>
      <c r="B5" s="385"/>
      <c r="C5" s="400"/>
      <c r="D5" s="369" t="s">
        <v>756</v>
      </c>
      <c r="E5" s="384" t="s">
        <v>654</v>
      </c>
      <c r="F5" s="369" t="s">
        <v>595</v>
      </c>
      <c r="G5" s="384" t="s">
        <v>654</v>
      </c>
      <c r="H5" s="378" t="s">
        <v>655</v>
      </c>
      <c r="I5" s="379"/>
      <c r="J5" s="379"/>
      <c r="K5" s="380"/>
      <c r="L5" s="384" t="s">
        <v>656</v>
      </c>
      <c r="M5" s="369" t="s">
        <v>657</v>
      </c>
      <c r="N5" s="406" t="s">
        <v>658</v>
      </c>
      <c r="O5" s="407"/>
      <c r="P5" s="408"/>
      <c r="Q5" s="378" t="s">
        <v>655</v>
      </c>
      <c r="R5" s="379"/>
      <c r="S5" s="379"/>
      <c r="T5" s="380"/>
      <c r="U5" s="384" t="s">
        <v>656</v>
      </c>
      <c r="V5" s="369" t="s">
        <v>657</v>
      </c>
      <c r="W5" s="406" t="s">
        <v>658</v>
      </c>
      <c r="X5" s="407"/>
      <c r="Y5" s="408"/>
      <c r="Z5" s="370" t="s">
        <v>659</v>
      </c>
      <c r="AA5" s="371"/>
      <c r="AB5" s="372"/>
      <c r="AC5" s="384" t="s">
        <v>660</v>
      </c>
      <c r="AD5" s="381"/>
      <c r="AE5" s="381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</row>
    <row r="6" spans="1:1031" ht="15.75" customHeight="1">
      <c r="A6" s="395"/>
      <c r="B6" s="385"/>
      <c r="C6" s="400"/>
      <c r="D6" s="369"/>
      <c r="E6" s="385"/>
      <c r="F6" s="369"/>
      <c r="G6" s="385"/>
      <c r="H6" s="384" t="s">
        <v>661</v>
      </c>
      <c r="I6" s="384" t="s">
        <v>662</v>
      </c>
      <c r="J6" s="370" t="s">
        <v>663</v>
      </c>
      <c r="K6" s="372"/>
      <c r="L6" s="385"/>
      <c r="M6" s="369"/>
      <c r="N6" s="386" t="s">
        <v>664</v>
      </c>
      <c r="O6" s="386" t="s">
        <v>665</v>
      </c>
      <c r="P6" s="386" t="s">
        <v>666</v>
      </c>
      <c r="Q6" s="384" t="s">
        <v>661</v>
      </c>
      <c r="R6" s="384" t="s">
        <v>662</v>
      </c>
      <c r="S6" s="370" t="s">
        <v>663</v>
      </c>
      <c r="T6" s="372"/>
      <c r="U6" s="385"/>
      <c r="V6" s="369"/>
      <c r="W6" s="386" t="s">
        <v>664</v>
      </c>
      <c r="X6" s="386" t="s">
        <v>665</v>
      </c>
      <c r="Y6" s="386" t="s">
        <v>666</v>
      </c>
      <c r="Z6" s="373"/>
      <c r="AA6" s="374"/>
      <c r="AB6" s="375"/>
      <c r="AC6" s="385"/>
      <c r="AD6" s="369"/>
      <c r="AE6" s="369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</row>
    <row r="7" spans="1:1031" ht="15.75" customHeight="1">
      <c r="A7" s="395"/>
      <c r="B7" s="385"/>
      <c r="C7" s="400"/>
      <c r="D7" s="369"/>
      <c r="E7" s="385"/>
      <c r="F7" s="369"/>
      <c r="G7" s="385"/>
      <c r="H7" s="385"/>
      <c r="I7" s="385"/>
      <c r="J7" s="373"/>
      <c r="K7" s="375"/>
      <c r="L7" s="385"/>
      <c r="M7" s="369"/>
      <c r="N7" s="400"/>
      <c r="O7" s="400"/>
      <c r="P7" s="400"/>
      <c r="Q7" s="385"/>
      <c r="R7" s="385"/>
      <c r="S7" s="373"/>
      <c r="T7" s="375"/>
      <c r="U7" s="385"/>
      <c r="V7" s="369"/>
      <c r="W7" s="400"/>
      <c r="X7" s="400"/>
      <c r="Y7" s="400"/>
      <c r="Z7" s="369" t="s">
        <v>836</v>
      </c>
      <c r="AA7" s="399" t="s">
        <v>837</v>
      </c>
      <c r="AB7" s="405" t="s">
        <v>838</v>
      </c>
      <c r="AC7" s="385"/>
      <c r="AD7" s="369" t="s">
        <v>595</v>
      </c>
      <c r="AE7" s="369" t="s">
        <v>654</v>
      </c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</row>
    <row r="8" spans="1:1031" ht="15.75" customHeight="1">
      <c r="A8" s="395"/>
      <c r="B8" s="381"/>
      <c r="C8" s="401"/>
      <c r="D8" s="369"/>
      <c r="E8" s="381"/>
      <c r="F8" s="369"/>
      <c r="G8" s="381"/>
      <c r="H8" s="381"/>
      <c r="I8" s="381"/>
      <c r="J8" s="28" t="s">
        <v>661</v>
      </c>
      <c r="K8" s="28" t="s">
        <v>662</v>
      </c>
      <c r="L8" s="381"/>
      <c r="M8" s="369"/>
      <c r="N8" s="401"/>
      <c r="O8" s="401"/>
      <c r="P8" s="401"/>
      <c r="Q8" s="381"/>
      <c r="R8" s="381"/>
      <c r="S8" s="28" t="s">
        <v>661</v>
      </c>
      <c r="T8" s="28" t="s">
        <v>662</v>
      </c>
      <c r="U8" s="381"/>
      <c r="V8" s="369"/>
      <c r="W8" s="401"/>
      <c r="X8" s="401"/>
      <c r="Y8" s="401"/>
      <c r="Z8" s="369"/>
      <c r="AA8" s="369"/>
      <c r="AB8" s="405"/>
      <c r="AC8" s="381"/>
      <c r="AD8" s="369"/>
      <c r="AE8" s="369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</row>
    <row r="9" spans="1:1031" ht="15.75" customHeight="1">
      <c r="A9" s="395"/>
      <c r="B9" s="171">
        <v>1</v>
      </c>
      <c r="C9" s="171">
        <v>2</v>
      </c>
      <c r="D9" s="171">
        <v>3</v>
      </c>
      <c r="E9" s="171">
        <v>4</v>
      </c>
      <c r="F9" s="171">
        <v>5</v>
      </c>
      <c r="G9" s="171">
        <v>6</v>
      </c>
      <c r="H9" s="171">
        <v>7</v>
      </c>
      <c r="I9" s="171">
        <v>8</v>
      </c>
      <c r="J9" s="171">
        <v>9</v>
      </c>
      <c r="K9" s="171">
        <v>10</v>
      </c>
      <c r="L9" s="171">
        <v>11</v>
      </c>
      <c r="M9" s="171">
        <v>12</v>
      </c>
      <c r="N9" s="171">
        <v>13</v>
      </c>
      <c r="O9" s="171">
        <v>14</v>
      </c>
      <c r="P9" s="171">
        <v>15</v>
      </c>
      <c r="Q9" s="171">
        <v>16</v>
      </c>
      <c r="R9" s="171">
        <v>17</v>
      </c>
      <c r="S9" s="171">
        <v>18</v>
      </c>
      <c r="T9" s="171">
        <v>19</v>
      </c>
      <c r="U9" s="171">
        <v>20</v>
      </c>
      <c r="V9" s="171">
        <v>21</v>
      </c>
      <c r="W9" s="171">
        <v>22</v>
      </c>
      <c r="X9" s="171">
        <v>23</v>
      </c>
      <c r="Y9" s="171">
        <v>24</v>
      </c>
      <c r="Z9" s="171">
        <v>25</v>
      </c>
      <c r="AA9" s="171">
        <v>26</v>
      </c>
      <c r="AB9" s="171">
        <v>27</v>
      </c>
      <c r="AC9" s="171">
        <v>28</v>
      </c>
      <c r="AD9" s="171">
        <v>29</v>
      </c>
      <c r="AE9" s="171">
        <v>30</v>
      </c>
      <c r="AG9" s="103" t="s">
        <v>904</v>
      </c>
      <c r="AH9" s="27" t="s">
        <v>893</v>
      </c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</row>
    <row r="10" spans="1:1031" ht="15.75" customHeight="1">
      <c r="A10" s="395"/>
      <c r="B10" s="148" t="s">
        <v>80</v>
      </c>
      <c r="C10" s="29" t="s">
        <v>29</v>
      </c>
      <c r="D10" s="125">
        <f>SUM(F10,AD10)</f>
        <v>0</v>
      </c>
      <c r="E10" s="125">
        <f>SUM(G10,AE10)</f>
        <v>0</v>
      </c>
      <c r="F10" s="243"/>
      <c r="G10" s="247"/>
      <c r="H10" s="243"/>
      <c r="I10" s="243"/>
      <c r="J10" s="243"/>
      <c r="K10" s="243"/>
      <c r="L10" s="243"/>
      <c r="M10" s="243"/>
      <c r="N10" s="243"/>
      <c r="O10" s="243"/>
      <c r="P10" s="243"/>
      <c r="Q10" s="243"/>
      <c r="R10" s="243"/>
      <c r="S10" s="247"/>
      <c r="T10" s="243"/>
      <c r="U10" s="243"/>
      <c r="V10" s="247"/>
      <c r="W10" s="267"/>
      <c r="X10" s="243"/>
      <c r="Y10" s="243"/>
      <c r="Z10" s="247"/>
      <c r="AA10" s="243"/>
      <c r="AB10" s="243"/>
      <c r="AC10" s="243"/>
      <c r="AD10" s="243"/>
      <c r="AE10" s="243"/>
      <c r="AG10" s="27">
        <f>F10-G10</f>
        <v>0</v>
      </c>
      <c r="AH10" s="27">
        <f>Раздел2!C9</f>
        <v>0</v>
      </c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</row>
    <row r="11" spans="1:1031" ht="15.75" customHeight="1">
      <c r="A11" s="395"/>
      <c r="B11" s="148" t="s">
        <v>864</v>
      </c>
      <c r="C11" s="29" t="s">
        <v>31</v>
      </c>
      <c r="D11" s="125">
        <f t="shared" ref="D11:D74" si="0">SUM(F11,AD11)</f>
        <v>0</v>
      </c>
      <c r="E11" s="125">
        <f t="shared" ref="E11:E74" si="1">SUM(G11,AE11)</f>
        <v>0</v>
      </c>
      <c r="F11" s="243"/>
      <c r="G11" s="247"/>
      <c r="H11" s="243"/>
      <c r="I11" s="243"/>
      <c r="J11" s="243"/>
      <c r="K11" s="243"/>
      <c r="L11" s="243"/>
      <c r="M11" s="243"/>
      <c r="N11" s="243"/>
      <c r="O11" s="243"/>
      <c r="P11" s="243"/>
      <c r="Q11" s="243"/>
      <c r="R11" s="243"/>
      <c r="S11" s="247"/>
      <c r="T11" s="243"/>
      <c r="U11" s="243"/>
      <c r="V11" s="247"/>
      <c r="W11" s="267"/>
      <c r="X11" s="243"/>
      <c r="Y11" s="243"/>
      <c r="Z11" s="247"/>
      <c r="AA11" s="243"/>
      <c r="AB11" s="243"/>
      <c r="AC11" s="243"/>
      <c r="AD11" s="243"/>
      <c r="AE11" s="243"/>
      <c r="AG11" s="27">
        <f t="shared" ref="AG11:AG74" si="2">F11-G11</f>
        <v>0</v>
      </c>
      <c r="AH11" s="27">
        <f>Раздел2!C10</f>
        <v>0</v>
      </c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</row>
    <row r="12" spans="1:1031" ht="23.25" customHeight="1">
      <c r="A12" s="395"/>
      <c r="B12" s="148" t="s">
        <v>81</v>
      </c>
      <c r="C12" s="29" t="s">
        <v>33</v>
      </c>
      <c r="D12" s="125">
        <f t="shared" si="0"/>
        <v>0</v>
      </c>
      <c r="E12" s="125">
        <f t="shared" si="1"/>
        <v>0</v>
      </c>
      <c r="F12" s="247"/>
      <c r="G12" s="247"/>
      <c r="H12" s="247"/>
      <c r="I12" s="243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67"/>
      <c r="X12" s="247"/>
      <c r="Y12" s="247"/>
      <c r="Z12" s="247"/>
      <c r="AA12" s="247"/>
      <c r="AB12" s="247"/>
      <c r="AC12" s="247"/>
      <c r="AD12" s="247"/>
      <c r="AE12" s="247"/>
      <c r="AG12" s="27">
        <f t="shared" si="2"/>
        <v>0</v>
      </c>
      <c r="AH12" s="27">
        <f>Раздел2!C11</f>
        <v>0</v>
      </c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</row>
    <row r="13" spans="1:1031" ht="15.75" customHeight="1">
      <c r="A13" s="395"/>
      <c r="B13" s="148" t="s">
        <v>82</v>
      </c>
      <c r="C13" s="29" t="s">
        <v>35</v>
      </c>
      <c r="D13" s="125">
        <f t="shared" si="0"/>
        <v>0</v>
      </c>
      <c r="E13" s="125">
        <f t="shared" si="1"/>
        <v>0</v>
      </c>
      <c r="F13" s="247"/>
      <c r="G13" s="247"/>
      <c r="H13" s="247"/>
      <c r="I13" s="243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67"/>
      <c r="X13" s="247"/>
      <c r="Y13" s="247"/>
      <c r="Z13" s="247"/>
      <c r="AA13" s="247"/>
      <c r="AB13" s="247"/>
      <c r="AC13" s="247"/>
      <c r="AD13" s="247"/>
      <c r="AE13" s="247"/>
      <c r="AG13" s="27">
        <f t="shared" si="2"/>
        <v>0</v>
      </c>
      <c r="AH13" s="27">
        <f>Раздел2!C12</f>
        <v>0</v>
      </c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</row>
    <row r="14" spans="1:1031" ht="15.75" customHeight="1">
      <c r="A14" s="395"/>
      <c r="B14" s="148" t="s">
        <v>83</v>
      </c>
      <c r="C14" s="29" t="s">
        <v>37</v>
      </c>
      <c r="D14" s="125">
        <f t="shared" si="0"/>
        <v>0</v>
      </c>
      <c r="E14" s="125">
        <f t="shared" si="1"/>
        <v>0</v>
      </c>
      <c r="F14" s="243"/>
      <c r="G14" s="247"/>
      <c r="H14" s="243"/>
      <c r="I14" s="243"/>
      <c r="J14" s="247"/>
      <c r="K14" s="247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67"/>
      <c r="X14" s="243"/>
      <c r="Y14" s="243"/>
      <c r="Z14" s="247"/>
      <c r="AA14" s="243"/>
      <c r="AB14" s="247"/>
      <c r="AC14" s="247"/>
      <c r="AD14" s="247"/>
      <c r="AE14" s="247"/>
      <c r="AG14" s="27">
        <f t="shared" si="2"/>
        <v>0</v>
      </c>
      <c r="AH14" s="27">
        <f>Раздел2!C13</f>
        <v>0</v>
      </c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</row>
    <row r="15" spans="1:1031" ht="15.75" customHeight="1">
      <c r="A15" s="395"/>
      <c r="B15" s="148" t="s">
        <v>84</v>
      </c>
      <c r="C15" s="29" t="s">
        <v>38</v>
      </c>
      <c r="D15" s="125">
        <f t="shared" si="0"/>
        <v>0</v>
      </c>
      <c r="E15" s="125">
        <f t="shared" si="1"/>
        <v>0</v>
      </c>
      <c r="F15" s="243"/>
      <c r="G15" s="247"/>
      <c r="H15" s="243"/>
      <c r="I15" s="243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67"/>
      <c r="X15" s="243"/>
      <c r="Y15" s="243"/>
      <c r="Z15" s="247"/>
      <c r="AA15" s="243"/>
      <c r="AB15" s="247"/>
      <c r="AC15" s="247"/>
      <c r="AD15" s="247"/>
      <c r="AE15" s="247"/>
      <c r="AG15" s="27">
        <f t="shared" si="2"/>
        <v>0</v>
      </c>
      <c r="AH15" s="27">
        <f>Раздел2!C14</f>
        <v>0</v>
      </c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</row>
    <row r="16" spans="1:1031" ht="21" customHeight="1">
      <c r="A16" s="395"/>
      <c r="B16" s="148" t="s">
        <v>85</v>
      </c>
      <c r="C16" s="29" t="s">
        <v>39</v>
      </c>
      <c r="D16" s="125">
        <f t="shared" si="0"/>
        <v>0</v>
      </c>
      <c r="E16" s="125">
        <f t="shared" si="1"/>
        <v>0</v>
      </c>
      <c r="F16" s="243"/>
      <c r="G16" s="247"/>
      <c r="H16" s="243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67"/>
      <c r="X16" s="243"/>
      <c r="Y16" s="243"/>
      <c r="Z16" s="247"/>
      <c r="AA16" s="243"/>
      <c r="AB16" s="247"/>
      <c r="AC16" s="247"/>
      <c r="AD16" s="247"/>
      <c r="AE16" s="247"/>
      <c r="AG16" s="27">
        <f t="shared" si="2"/>
        <v>0</v>
      </c>
      <c r="AH16" s="27">
        <f>Раздел2!C15</f>
        <v>0</v>
      </c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</row>
    <row r="17" spans="1:1001" customFormat="1" ht="15.75" customHeight="1">
      <c r="A17" s="395"/>
      <c r="B17" s="148" t="s">
        <v>86</v>
      </c>
      <c r="C17" s="29" t="s">
        <v>41</v>
      </c>
      <c r="D17" s="125">
        <f t="shared" si="0"/>
        <v>0</v>
      </c>
      <c r="E17" s="125">
        <f t="shared" si="1"/>
        <v>0</v>
      </c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67"/>
      <c r="X17" s="247"/>
      <c r="Y17" s="247"/>
      <c r="Z17" s="247"/>
      <c r="AA17" s="247"/>
      <c r="AB17" s="247"/>
      <c r="AC17" s="247"/>
      <c r="AD17" s="247"/>
      <c r="AE17" s="247"/>
      <c r="AF17" s="27"/>
      <c r="AG17" s="27">
        <f t="shared" si="2"/>
        <v>0</v>
      </c>
      <c r="AH17" s="27">
        <f>Раздел2!C16</f>
        <v>0</v>
      </c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</row>
    <row r="18" spans="1:1001" customFormat="1" ht="15.75" customHeight="1">
      <c r="A18" s="395"/>
      <c r="B18" s="148" t="s">
        <v>87</v>
      </c>
      <c r="C18" s="29" t="s">
        <v>42</v>
      </c>
      <c r="D18" s="125">
        <f t="shared" si="0"/>
        <v>0</v>
      </c>
      <c r="E18" s="125">
        <f t="shared" si="1"/>
        <v>0</v>
      </c>
      <c r="F18" s="247"/>
      <c r="G18" s="247"/>
      <c r="H18" s="247"/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67"/>
      <c r="X18" s="247"/>
      <c r="Y18" s="247"/>
      <c r="Z18" s="247"/>
      <c r="AA18" s="247"/>
      <c r="AB18" s="247"/>
      <c r="AC18" s="247"/>
      <c r="AD18" s="247"/>
      <c r="AE18" s="247"/>
      <c r="AF18" s="27"/>
      <c r="AG18" s="27">
        <f t="shared" si="2"/>
        <v>0</v>
      </c>
      <c r="AH18" s="27">
        <f>Раздел2!C17</f>
        <v>0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</row>
    <row r="19" spans="1:1001" customFormat="1" ht="15.75" customHeight="1">
      <c r="A19" s="395"/>
      <c r="B19" s="148" t="s">
        <v>88</v>
      </c>
      <c r="C19" s="29" t="s">
        <v>43</v>
      </c>
      <c r="D19" s="125">
        <f t="shared" si="0"/>
        <v>0</v>
      </c>
      <c r="E19" s="125">
        <f t="shared" si="1"/>
        <v>0</v>
      </c>
      <c r="F19" s="247"/>
      <c r="G19" s="247"/>
      <c r="H19" s="247"/>
      <c r="I19" s="247"/>
      <c r="J19" s="247"/>
      <c r="K19" s="247"/>
      <c r="L19" s="247"/>
      <c r="M19" s="247"/>
      <c r="N19" s="247"/>
      <c r="O19" s="247"/>
      <c r="P19" s="247"/>
      <c r="Q19" s="247"/>
      <c r="R19" s="247"/>
      <c r="S19" s="247"/>
      <c r="T19" s="247"/>
      <c r="U19" s="247"/>
      <c r="V19" s="247"/>
      <c r="W19" s="267"/>
      <c r="X19" s="247"/>
      <c r="Y19" s="247"/>
      <c r="Z19" s="247"/>
      <c r="AA19" s="247"/>
      <c r="AB19" s="247"/>
      <c r="AC19" s="247"/>
      <c r="AD19" s="247"/>
      <c r="AE19" s="247"/>
      <c r="AF19" s="27"/>
      <c r="AG19" s="27">
        <f t="shared" si="2"/>
        <v>0</v>
      </c>
      <c r="AH19" s="27">
        <f>Раздел2!C18</f>
        <v>0</v>
      </c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</row>
    <row r="20" spans="1:1001" customFormat="1" ht="15.75" customHeight="1">
      <c r="A20" s="395"/>
      <c r="B20" s="163" t="s">
        <v>821</v>
      </c>
      <c r="C20" s="29" t="s">
        <v>45</v>
      </c>
      <c r="D20" s="125">
        <f t="shared" si="0"/>
        <v>0</v>
      </c>
      <c r="E20" s="125">
        <f t="shared" si="1"/>
        <v>0</v>
      </c>
      <c r="F20" s="247"/>
      <c r="G20" s="247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67"/>
      <c r="X20" s="247"/>
      <c r="Y20" s="247"/>
      <c r="Z20" s="247"/>
      <c r="AA20" s="247"/>
      <c r="AB20" s="247"/>
      <c r="AC20" s="247"/>
      <c r="AD20" s="247"/>
      <c r="AE20" s="247"/>
      <c r="AF20" s="27"/>
      <c r="AG20" s="27">
        <f t="shared" si="2"/>
        <v>0</v>
      </c>
      <c r="AH20" s="27">
        <f>Раздел2!C19</f>
        <v>0</v>
      </c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</row>
    <row r="21" spans="1:1001" customFormat="1" ht="15.75" customHeight="1">
      <c r="A21" s="395"/>
      <c r="B21" s="148" t="s">
        <v>89</v>
      </c>
      <c r="C21" s="29" t="s">
        <v>47</v>
      </c>
      <c r="D21" s="125">
        <f t="shared" si="0"/>
        <v>1</v>
      </c>
      <c r="E21" s="125">
        <f t="shared" si="1"/>
        <v>1</v>
      </c>
      <c r="F21" s="243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67"/>
      <c r="X21" s="243"/>
      <c r="Y21" s="243"/>
      <c r="Z21" s="247"/>
      <c r="AA21" s="247"/>
      <c r="AB21" s="247"/>
      <c r="AC21" s="247"/>
      <c r="AD21" s="128">
        <v>1</v>
      </c>
      <c r="AE21" s="128">
        <v>1</v>
      </c>
      <c r="AF21" s="27"/>
      <c r="AG21" s="27">
        <f t="shared" si="2"/>
        <v>0</v>
      </c>
      <c r="AH21" s="27">
        <f>Раздел2!C20</f>
        <v>1</v>
      </c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</row>
    <row r="22" spans="1:1001" customFormat="1" ht="15.75" customHeight="1">
      <c r="A22" s="395"/>
      <c r="B22" s="148" t="s">
        <v>90</v>
      </c>
      <c r="C22" s="29" t="s">
        <v>49</v>
      </c>
      <c r="D22" s="125">
        <f t="shared" si="0"/>
        <v>0</v>
      </c>
      <c r="E22" s="125">
        <f t="shared" si="1"/>
        <v>0</v>
      </c>
      <c r="F22" s="247"/>
      <c r="G22" s="247"/>
      <c r="H22" s="247"/>
      <c r="I22" s="247"/>
      <c r="J22" s="247"/>
      <c r="K22" s="247"/>
      <c r="L22" s="247"/>
      <c r="M22" s="247"/>
      <c r="N22" s="247"/>
      <c r="O22" s="247"/>
      <c r="P22" s="247"/>
      <c r="Q22" s="247"/>
      <c r="R22" s="247"/>
      <c r="S22" s="247"/>
      <c r="T22" s="247"/>
      <c r="U22" s="247"/>
      <c r="V22" s="247"/>
      <c r="W22" s="267"/>
      <c r="X22" s="247"/>
      <c r="Y22" s="247"/>
      <c r="Z22" s="247"/>
      <c r="AA22" s="247"/>
      <c r="AB22" s="247"/>
      <c r="AC22" s="247"/>
      <c r="AD22" s="247"/>
      <c r="AE22" s="247"/>
      <c r="AF22" s="27"/>
      <c r="AG22" s="27">
        <f t="shared" si="2"/>
        <v>0</v>
      </c>
      <c r="AH22" s="27">
        <f>Раздел2!C21</f>
        <v>0</v>
      </c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</row>
    <row r="23" spans="1:1001" customFormat="1" ht="21" customHeight="1">
      <c r="A23" s="395"/>
      <c r="B23" s="148" t="s">
        <v>91</v>
      </c>
      <c r="C23" s="29" t="s">
        <v>51</v>
      </c>
      <c r="D23" s="125">
        <f t="shared" si="0"/>
        <v>0</v>
      </c>
      <c r="E23" s="125">
        <f t="shared" si="1"/>
        <v>0</v>
      </c>
      <c r="F23" s="125">
        <f>SUM(F24:F26)</f>
        <v>0</v>
      </c>
      <c r="G23" s="125">
        <f t="shared" ref="G23:AE23" si="3">SUM(G24:G26)</f>
        <v>0</v>
      </c>
      <c r="H23" s="125">
        <f t="shared" si="3"/>
        <v>0</v>
      </c>
      <c r="I23" s="125">
        <f t="shared" si="3"/>
        <v>0</v>
      </c>
      <c r="J23" s="125">
        <f t="shared" si="3"/>
        <v>0</v>
      </c>
      <c r="K23" s="125">
        <f t="shared" si="3"/>
        <v>0</v>
      </c>
      <c r="L23" s="125">
        <f t="shared" si="3"/>
        <v>0</v>
      </c>
      <c r="M23" s="125">
        <f t="shared" si="3"/>
        <v>0</v>
      </c>
      <c r="N23" s="125">
        <f t="shared" si="3"/>
        <v>0</v>
      </c>
      <c r="O23" s="125">
        <f t="shared" si="3"/>
        <v>0</v>
      </c>
      <c r="P23" s="125">
        <f t="shared" si="3"/>
        <v>0</v>
      </c>
      <c r="Q23" s="125">
        <f t="shared" si="3"/>
        <v>0</v>
      </c>
      <c r="R23" s="125">
        <f t="shared" si="3"/>
        <v>0</v>
      </c>
      <c r="S23" s="125">
        <f t="shared" si="3"/>
        <v>0</v>
      </c>
      <c r="T23" s="125">
        <f t="shared" si="3"/>
        <v>0</v>
      </c>
      <c r="U23" s="125">
        <f t="shared" si="3"/>
        <v>0</v>
      </c>
      <c r="V23" s="125">
        <f t="shared" si="3"/>
        <v>0</v>
      </c>
      <c r="W23" s="125">
        <f t="shared" si="3"/>
        <v>0</v>
      </c>
      <c r="X23" s="125">
        <f t="shared" si="3"/>
        <v>0</v>
      </c>
      <c r="Y23" s="125">
        <f t="shared" si="3"/>
        <v>0</v>
      </c>
      <c r="Z23" s="125">
        <f t="shared" si="3"/>
        <v>0</v>
      </c>
      <c r="AA23" s="125">
        <f t="shared" si="3"/>
        <v>0</v>
      </c>
      <c r="AB23" s="125">
        <f t="shared" si="3"/>
        <v>0</v>
      </c>
      <c r="AC23" s="125">
        <f t="shared" si="3"/>
        <v>0</v>
      </c>
      <c r="AD23" s="125">
        <f t="shared" si="3"/>
        <v>0</v>
      </c>
      <c r="AE23" s="125">
        <f t="shared" si="3"/>
        <v>0</v>
      </c>
      <c r="AF23" s="27"/>
      <c r="AG23" s="27">
        <f t="shared" si="2"/>
        <v>0</v>
      </c>
      <c r="AH23" s="27">
        <f>Раздел2!C22</f>
        <v>0</v>
      </c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</row>
    <row r="24" spans="1:1001" customFormat="1" ht="20.25" customHeight="1">
      <c r="A24" s="395"/>
      <c r="B24" s="149" t="s">
        <v>92</v>
      </c>
      <c r="C24" s="29" t="s">
        <v>53</v>
      </c>
      <c r="D24" s="125">
        <f t="shared" si="0"/>
        <v>0</v>
      </c>
      <c r="E24" s="125">
        <f t="shared" si="1"/>
        <v>0</v>
      </c>
      <c r="F24" s="243"/>
      <c r="G24" s="243"/>
      <c r="H24" s="243"/>
      <c r="I24" s="243"/>
      <c r="J24" s="247"/>
      <c r="K24" s="243"/>
      <c r="L24" s="243"/>
      <c r="M24" s="243"/>
      <c r="N24" s="243"/>
      <c r="O24" s="243"/>
      <c r="P24" s="243"/>
      <c r="Q24" s="247"/>
      <c r="R24" s="247"/>
      <c r="S24" s="247"/>
      <c r="T24" s="247"/>
      <c r="U24" s="247"/>
      <c r="V24" s="257"/>
      <c r="W24" s="267"/>
      <c r="X24" s="243"/>
      <c r="Y24" s="243"/>
      <c r="Z24" s="243"/>
      <c r="AA24" s="243"/>
      <c r="AB24" s="247"/>
      <c r="AC24" s="243"/>
      <c r="AD24" s="247"/>
      <c r="AE24" s="247"/>
      <c r="AF24" s="27"/>
      <c r="AG24" s="27">
        <f t="shared" si="2"/>
        <v>0</v>
      </c>
      <c r="AH24" s="27">
        <f>Раздел2!C23</f>
        <v>0</v>
      </c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</row>
    <row r="25" spans="1:1001" customFormat="1" ht="15.75" customHeight="1">
      <c r="A25" s="395"/>
      <c r="B25" s="149" t="s">
        <v>93</v>
      </c>
      <c r="C25" s="29" t="s">
        <v>55</v>
      </c>
      <c r="D25" s="125">
        <f t="shared" si="0"/>
        <v>0</v>
      </c>
      <c r="E25" s="125">
        <f t="shared" si="1"/>
        <v>0</v>
      </c>
      <c r="F25" s="243"/>
      <c r="G25" s="243"/>
      <c r="H25" s="243"/>
      <c r="I25" s="247"/>
      <c r="J25" s="247"/>
      <c r="K25" s="243"/>
      <c r="L25" s="243"/>
      <c r="M25" s="243"/>
      <c r="N25" s="243"/>
      <c r="O25" s="243"/>
      <c r="P25" s="243"/>
      <c r="Q25" s="243"/>
      <c r="R25" s="247"/>
      <c r="S25" s="247"/>
      <c r="T25" s="247"/>
      <c r="U25" s="247"/>
      <c r="V25" s="257"/>
      <c r="W25" s="267"/>
      <c r="X25" s="243"/>
      <c r="Y25" s="243"/>
      <c r="Z25" s="243"/>
      <c r="AA25" s="243"/>
      <c r="AB25" s="247"/>
      <c r="AC25" s="243"/>
      <c r="AD25" s="243"/>
      <c r="AE25" s="247"/>
      <c r="AF25" s="27"/>
      <c r="AG25" s="27">
        <f t="shared" si="2"/>
        <v>0</v>
      </c>
      <c r="AH25" s="27">
        <f>Раздел2!C24</f>
        <v>0</v>
      </c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</row>
    <row r="26" spans="1:1001" customFormat="1" ht="15.75" customHeight="1">
      <c r="A26" s="395"/>
      <c r="B26" s="149" t="s">
        <v>822</v>
      </c>
      <c r="C26" s="29" t="s">
        <v>61</v>
      </c>
      <c r="D26" s="125">
        <f t="shared" si="0"/>
        <v>0</v>
      </c>
      <c r="E26" s="125">
        <f t="shared" si="1"/>
        <v>0</v>
      </c>
      <c r="F26" s="243"/>
      <c r="G26" s="243"/>
      <c r="H26" s="243"/>
      <c r="I26" s="247"/>
      <c r="J26" s="247"/>
      <c r="K26" s="243"/>
      <c r="L26" s="243"/>
      <c r="M26" s="243"/>
      <c r="N26" s="243"/>
      <c r="O26" s="243"/>
      <c r="P26" s="243"/>
      <c r="Q26" s="243"/>
      <c r="R26" s="247"/>
      <c r="S26" s="247"/>
      <c r="T26" s="247"/>
      <c r="U26" s="247"/>
      <c r="V26" s="257"/>
      <c r="W26" s="267"/>
      <c r="X26" s="243"/>
      <c r="Y26" s="243"/>
      <c r="Z26" s="243"/>
      <c r="AA26" s="243"/>
      <c r="AB26" s="247"/>
      <c r="AC26" s="243"/>
      <c r="AD26" s="243"/>
      <c r="AE26" s="247"/>
      <c r="AF26" s="27"/>
      <c r="AG26" s="27">
        <f t="shared" si="2"/>
        <v>0</v>
      </c>
      <c r="AH26" s="27">
        <f>Раздел2!C25</f>
        <v>0</v>
      </c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</row>
    <row r="27" spans="1:1001" customFormat="1" ht="15.75" customHeight="1">
      <c r="A27" s="395"/>
      <c r="B27" s="148" t="s">
        <v>94</v>
      </c>
      <c r="C27" s="29" t="s">
        <v>98</v>
      </c>
      <c r="D27" s="125">
        <f t="shared" si="0"/>
        <v>0</v>
      </c>
      <c r="E27" s="125">
        <f t="shared" si="1"/>
        <v>0</v>
      </c>
      <c r="F27" s="243"/>
      <c r="G27" s="247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67"/>
      <c r="X27" s="243"/>
      <c r="Y27" s="243"/>
      <c r="Z27" s="247"/>
      <c r="AA27" s="247"/>
      <c r="AB27" s="247"/>
      <c r="AC27" s="247"/>
      <c r="AD27" s="247"/>
      <c r="AE27" s="247"/>
      <c r="AF27" s="27"/>
      <c r="AG27" s="27">
        <f t="shared" si="2"/>
        <v>0</v>
      </c>
      <c r="AH27" s="27">
        <f>Раздел2!C26</f>
        <v>0</v>
      </c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</row>
    <row r="28" spans="1:1001" customFormat="1" ht="15.75" customHeight="1">
      <c r="A28" s="395"/>
      <c r="B28" s="148" t="s">
        <v>95</v>
      </c>
      <c r="C28" s="29" t="s">
        <v>100</v>
      </c>
      <c r="D28" s="125">
        <f t="shared" si="0"/>
        <v>0</v>
      </c>
      <c r="E28" s="125">
        <f t="shared" si="1"/>
        <v>0</v>
      </c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67"/>
      <c r="X28" s="247"/>
      <c r="Y28" s="247"/>
      <c r="Z28" s="247"/>
      <c r="AA28" s="247"/>
      <c r="AB28" s="247"/>
      <c r="AC28" s="247"/>
      <c r="AD28" s="247"/>
      <c r="AE28" s="247"/>
      <c r="AF28" s="27"/>
      <c r="AG28" s="27">
        <f t="shared" si="2"/>
        <v>0</v>
      </c>
      <c r="AH28" s="27">
        <f>Раздел2!C27</f>
        <v>0</v>
      </c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</row>
    <row r="29" spans="1:1001" customFormat="1" ht="15.75" customHeight="1">
      <c r="A29" s="395"/>
      <c r="B29" s="148" t="s">
        <v>96</v>
      </c>
      <c r="C29" s="29" t="s">
        <v>102</v>
      </c>
      <c r="D29" s="125">
        <f t="shared" si="0"/>
        <v>0</v>
      </c>
      <c r="E29" s="125">
        <f t="shared" si="1"/>
        <v>0</v>
      </c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67"/>
      <c r="X29" s="247"/>
      <c r="Y29" s="247"/>
      <c r="Z29" s="247"/>
      <c r="AA29" s="247"/>
      <c r="AB29" s="247"/>
      <c r="AC29" s="247"/>
      <c r="AD29" s="247"/>
      <c r="AE29" s="247"/>
      <c r="AF29" s="27"/>
      <c r="AG29" s="27">
        <f t="shared" si="2"/>
        <v>0</v>
      </c>
      <c r="AH29" s="27">
        <f>Раздел2!C28</f>
        <v>0</v>
      </c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</row>
    <row r="30" spans="1:1001" customFormat="1">
      <c r="A30" s="395"/>
      <c r="B30" s="148" t="s">
        <v>97</v>
      </c>
      <c r="C30" s="29" t="s">
        <v>104</v>
      </c>
      <c r="D30" s="125">
        <f t="shared" si="0"/>
        <v>0</v>
      </c>
      <c r="E30" s="125">
        <f t="shared" si="1"/>
        <v>0</v>
      </c>
      <c r="F30" s="125">
        <f>SUM(F31:F32)</f>
        <v>0</v>
      </c>
      <c r="G30" s="125">
        <f t="shared" ref="G30:AE30" si="4">SUM(G31:G32)</f>
        <v>0</v>
      </c>
      <c r="H30" s="125">
        <f t="shared" si="4"/>
        <v>0</v>
      </c>
      <c r="I30" s="125">
        <f t="shared" si="4"/>
        <v>0</v>
      </c>
      <c r="J30" s="125">
        <f t="shared" si="4"/>
        <v>0</v>
      </c>
      <c r="K30" s="125">
        <f t="shared" si="4"/>
        <v>0</v>
      </c>
      <c r="L30" s="125">
        <f t="shared" si="4"/>
        <v>0</v>
      </c>
      <c r="M30" s="125">
        <f t="shared" si="4"/>
        <v>0</v>
      </c>
      <c r="N30" s="125">
        <f t="shared" si="4"/>
        <v>0</v>
      </c>
      <c r="O30" s="125">
        <f t="shared" si="4"/>
        <v>0</v>
      </c>
      <c r="P30" s="125">
        <f t="shared" si="4"/>
        <v>0</v>
      </c>
      <c r="Q30" s="125">
        <f t="shared" si="4"/>
        <v>0</v>
      </c>
      <c r="R30" s="125">
        <f t="shared" si="4"/>
        <v>0</v>
      </c>
      <c r="S30" s="125">
        <f t="shared" si="4"/>
        <v>0</v>
      </c>
      <c r="T30" s="125">
        <f t="shared" si="4"/>
        <v>0</v>
      </c>
      <c r="U30" s="125">
        <f t="shared" si="4"/>
        <v>0</v>
      </c>
      <c r="V30" s="125">
        <f t="shared" si="4"/>
        <v>0</v>
      </c>
      <c r="W30" s="125">
        <f t="shared" si="4"/>
        <v>0</v>
      </c>
      <c r="X30" s="125">
        <f t="shared" si="4"/>
        <v>0</v>
      </c>
      <c r="Y30" s="125">
        <f t="shared" si="4"/>
        <v>0</v>
      </c>
      <c r="Z30" s="125">
        <f t="shared" si="4"/>
        <v>0</v>
      </c>
      <c r="AA30" s="125">
        <f t="shared" si="4"/>
        <v>0</v>
      </c>
      <c r="AB30" s="125">
        <f t="shared" si="4"/>
        <v>0</v>
      </c>
      <c r="AC30" s="125">
        <f t="shared" si="4"/>
        <v>0</v>
      </c>
      <c r="AD30" s="125">
        <f t="shared" si="4"/>
        <v>0</v>
      </c>
      <c r="AE30" s="125">
        <f t="shared" si="4"/>
        <v>0</v>
      </c>
      <c r="AF30" s="27"/>
      <c r="AG30" s="27">
        <f t="shared" si="2"/>
        <v>0</v>
      </c>
      <c r="AH30" s="27">
        <f>Раздел2!C29</f>
        <v>0</v>
      </c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</row>
    <row r="31" spans="1:1001" customFormat="1" ht="21.75" customHeight="1">
      <c r="A31" s="395"/>
      <c r="B31" s="149" t="s">
        <v>99</v>
      </c>
      <c r="C31" s="29" t="s">
        <v>106</v>
      </c>
      <c r="D31" s="125">
        <f t="shared" si="0"/>
        <v>0</v>
      </c>
      <c r="E31" s="125">
        <f t="shared" si="1"/>
        <v>0</v>
      </c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67"/>
      <c r="X31" s="247"/>
      <c r="Y31" s="247"/>
      <c r="Z31" s="247"/>
      <c r="AA31" s="247"/>
      <c r="AB31" s="247"/>
      <c r="AC31" s="247"/>
      <c r="AD31" s="247"/>
      <c r="AE31" s="247"/>
      <c r="AF31" s="27"/>
      <c r="AG31" s="27">
        <f t="shared" si="2"/>
        <v>0</v>
      </c>
      <c r="AH31" s="27">
        <f>Раздел2!C30</f>
        <v>0</v>
      </c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</row>
    <row r="32" spans="1:1001" customFormat="1" ht="15.75" customHeight="1">
      <c r="A32" s="395"/>
      <c r="B32" s="149" t="s">
        <v>101</v>
      </c>
      <c r="C32" s="29" t="s">
        <v>108</v>
      </c>
      <c r="D32" s="125">
        <f t="shared" si="0"/>
        <v>0</v>
      </c>
      <c r="E32" s="125">
        <f t="shared" si="1"/>
        <v>0</v>
      </c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67"/>
      <c r="X32" s="247"/>
      <c r="Y32" s="247"/>
      <c r="Z32" s="247"/>
      <c r="AA32" s="247"/>
      <c r="AB32" s="247"/>
      <c r="AC32" s="247"/>
      <c r="AD32" s="247"/>
      <c r="AE32" s="247"/>
      <c r="AF32" s="27"/>
      <c r="AG32" s="27">
        <f t="shared" si="2"/>
        <v>0</v>
      </c>
      <c r="AH32" s="27">
        <f>Раздел2!C31</f>
        <v>0</v>
      </c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</row>
    <row r="33" spans="1:1001" customFormat="1" ht="15.75" customHeight="1">
      <c r="A33" s="395"/>
      <c r="B33" s="148" t="s">
        <v>103</v>
      </c>
      <c r="C33" s="29" t="s">
        <v>110</v>
      </c>
      <c r="D33" s="125">
        <f t="shared" si="0"/>
        <v>0</v>
      </c>
      <c r="E33" s="125">
        <f t="shared" si="1"/>
        <v>0</v>
      </c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67"/>
      <c r="X33" s="247"/>
      <c r="Y33" s="247"/>
      <c r="Z33" s="247"/>
      <c r="AA33" s="247"/>
      <c r="AB33" s="247"/>
      <c r="AC33" s="247"/>
      <c r="AD33" s="247"/>
      <c r="AE33" s="247"/>
      <c r="AF33" s="27"/>
      <c r="AG33" s="27">
        <f t="shared" si="2"/>
        <v>0</v>
      </c>
      <c r="AH33" s="27">
        <f>Раздел2!C32</f>
        <v>0</v>
      </c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</row>
    <row r="34" spans="1:1001" customFormat="1" ht="15.75" customHeight="1">
      <c r="A34" s="395"/>
      <c r="B34" s="148" t="s">
        <v>105</v>
      </c>
      <c r="C34" s="29" t="s">
        <v>112</v>
      </c>
      <c r="D34" s="125">
        <f t="shared" si="0"/>
        <v>0</v>
      </c>
      <c r="E34" s="125">
        <f t="shared" si="1"/>
        <v>0</v>
      </c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67"/>
      <c r="X34" s="247"/>
      <c r="Y34" s="247"/>
      <c r="Z34" s="247"/>
      <c r="AA34" s="247"/>
      <c r="AB34" s="247"/>
      <c r="AC34" s="247"/>
      <c r="AD34" s="247"/>
      <c r="AE34" s="247"/>
      <c r="AF34" s="27"/>
      <c r="AG34" s="27">
        <f t="shared" si="2"/>
        <v>0</v>
      </c>
      <c r="AH34" s="27">
        <f>Раздел2!C33</f>
        <v>0</v>
      </c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</row>
    <row r="35" spans="1:1001" customFormat="1" ht="15.75" customHeight="1">
      <c r="A35" s="395"/>
      <c r="B35" s="148" t="s">
        <v>107</v>
      </c>
      <c r="C35" s="29" t="s">
        <v>114</v>
      </c>
      <c r="D35" s="125">
        <f t="shared" si="0"/>
        <v>0</v>
      </c>
      <c r="E35" s="125">
        <f t="shared" si="1"/>
        <v>0</v>
      </c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67"/>
      <c r="X35" s="247"/>
      <c r="Y35" s="247"/>
      <c r="Z35" s="247"/>
      <c r="AA35" s="247"/>
      <c r="AB35" s="247"/>
      <c r="AC35" s="247"/>
      <c r="AD35" s="247"/>
      <c r="AE35" s="247"/>
      <c r="AF35" s="27"/>
      <c r="AG35" s="27">
        <f t="shared" si="2"/>
        <v>0</v>
      </c>
      <c r="AH35" s="27">
        <f>Раздел2!C34</f>
        <v>0</v>
      </c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</row>
    <row r="36" spans="1:1001" customFormat="1" ht="15.75" customHeight="1">
      <c r="A36" s="395"/>
      <c r="B36" s="148" t="s">
        <v>109</v>
      </c>
      <c r="C36" s="29" t="s">
        <v>116</v>
      </c>
      <c r="D36" s="125">
        <f t="shared" si="0"/>
        <v>0</v>
      </c>
      <c r="E36" s="125">
        <f t="shared" si="1"/>
        <v>0</v>
      </c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67"/>
      <c r="X36" s="247"/>
      <c r="Y36" s="247"/>
      <c r="Z36" s="247"/>
      <c r="AA36" s="247"/>
      <c r="AB36" s="247"/>
      <c r="AC36" s="247"/>
      <c r="AD36" s="247"/>
      <c r="AE36" s="247"/>
      <c r="AF36" s="27"/>
      <c r="AG36" s="27">
        <f t="shared" si="2"/>
        <v>0</v>
      </c>
      <c r="AH36" s="27">
        <f>Раздел2!C35</f>
        <v>0</v>
      </c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</row>
    <row r="37" spans="1:1001" customFormat="1" ht="15.75" customHeight="1">
      <c r="A37" s="395"/>
      <c r="B37" s="148" t="s">
        <v>111</v>
      </c>
      <c r="C37" s="29" t="s">
        <v>118</v>
      </c>
      <c r="D37" s="125">
        <f t="shared" si="0"/>
        <v>0</v>
      </c>
      <c r="E37" s="125">
        <f t="shared" si="1"/>
        <v>0</v>
      </c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67"/>
      <c r="X37" s="247"/>
      <c r="Y37" s="247"/>
      <c r="Z37" s="247"/>
      <c r="AA37" s="247"/>
      <c r="AB37" s="247"/>
      <c r="AC37" s="247"/>
      <c r="AD37" s="247"/>
      <c r="AE37" s="247"/>
      <c r="AF37" s="27"/>
      <c r="AG37" s="27">
        <f t="shared" si="2"/>
        <v>0</v>
      </c>
      <c r="AH37" s="27">
        <f>Раздел2!C36</f>
        <v>0</v>
      </c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</row>
    <row r="38" spans="1:1001" customFormat="1">
      <c r="A38" s="395"/>
      <c r="B38" s="148" t="s">
        <v>113</v>
      </c>
      <c r="C38" s="29" t="s">
        <v>120</v>
      </c>
      <c r="D38" s="125">
        <f t="shared" si="0"/>
        <v>0</v>
      </c>
      <c r="E38" s="125">
        <f t="shared" si="1"/>
        <v>0</v>
      </c>
      <c r="F38" s="125">
        <f>SUM(F39:F42)</f>
        <v>0</v>
      </c>
      <c r="G38" s="125">
        <f t="shared" ref="G38:AE38" si="5">SUM(G39:G42)</f>
        <v>0</v>
      </c>
      <c r="H38" s="125">
        <f t="shared" si="5"/>
        <v>0</v>
      </c>
      <c r="I38" s="125">
        <f t="shared" si="5"/>
        <v>0</v>
      </c>
      <c r="J38" s="125">
        <f t="shared" si="5"/>
        <v>0</v>
      </c>
      <c r="K38" s="125">
        <f t="shared" si="5"/>
        <v>0</v>
      </c>
      <c r="L38" s="125">
        <f t="shared" si="5"/>
        <v>0</v>
      </c>
      <c r="M38" s="125">
        <f t="shared" si="5"/>
        <v>0</v>
      </c>
      <c r="N38" s="125">
        <f t="shared" si="5"/>
        <v>0</v>
      </c>
      <c r="O38" s="125">
        <f t="shared" si="5"/>
        <v>0</v>
      </c>
      <c r="P38" s="125">
        <f t="shared" si="5"/>
        <v>0</v>
      </c>
      <c r="Q38" s="125">
        <f t="shared" si="5"/>
        <v>0</v>
      </c>
      <c r="R38" s="125">
        <f t="shared" si="5"/>
        <v>0</v>
      </c>
      <c r="S38" s="125">
        <f t="shared" si="5"/>
        <v>0</v>
      </c>
      <c r="T38" s="125">
        <f t="shared" si="5"/>
        <v>0</v>
      </c>
      <c r="U38" s="125">
        <f t="shared" si="5"/>
        <v>0</v>
      </c>
      <c r="V38" s="125">
        <f t="shared" si="5"/>
        <v>0</v>
      </c>
      <c r="W38" s="125">
        <f t="shared" si="5"/>
        <v>0</v>
      </c>
      <c r="X38" s="125">
        <f t="shared" si="5"/>
        <v>0</v>
      </c>
      <c r="Y38" s="125">
        <f t="shared" si="5"/>
        <v>0</v>
      </c>
      <c r="Z38" s="125">
        <f t="shared" si="5"/>
        <v>0</v>
      </c>
      <c r="AA38" s="125">
        <f t="shared" si="5"/>
        <v>0</v>
      </c>
      <c r="AB38" s="125">
        <f t="shared" si="5"/>
        <v>0</v>
      </c>
      <c r="AC38" s="125">
        <f t="shared" si="5"/>
        <v>0</v>
      </c>
      <c r="AD38" s="125">
        <f t="shared" si="5"/>
        <v>0</v>
      </c>
      <c r="AE38" s="125">
        <f t="shared" si="5"/>
        <v>0</v>
      </c>
      <c r="AF38" s="27"/>
      <c r="AG38" s="27">
        <f t="shared" si="2"/>
        <v>0</v>
      </c>
      <c r="AH38" s="27">
        <f>Раздел2!C37</f>
        <v>0</v>
      </c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</row>
    <row r="39" spans="1:1001" customFormat="1" ht="21">
      <c r="A39" s="395"/>
      <c r="B39" s="149" t="s">
        <v>115</v>
      </c>
      <c r="C39" s="29" t="s">
        <v>122</v>
      </c>
      <c r="D39" s="125">
        <f t="shared" si="0"/>
        <v>0</v>
      </c>
      <c r="E39" s="125">
        <f t="shared" si="1"/>
        <v>0</v>
      </c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67"/>
      <c r="X39" s="247"/>
      <c r="Y39" s="247"/>
      <c r="Z39" s="247"/>
      <c r="AA39" s="247"/>
      <c r="AB39" s="247"/>
      <c r="AC39" s="247"/>
      <c r="AD39" s="247"/>
      <c r="AE39" s="247"/>
      <c r="AF39" s="27"/>
      <c r="AG39" s="27">
        <f t="shared" si="2"/>
        <v>0</v>
      </c>
      <c r="AH39" s="27">
        <f>Раздел2!C38</f>
        <v>0</v>
      </c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</row>
    <row r="40" spans="1:1001" customFormat="1" ht="15" customHeight="1">
      <c r="A40" s="395"/>
      <c r="B40" s="149" t="s">
        <v>117</v>
      </c>
      <c r="C40" s="29" t="s">
        <v>124</v>
      </c>
      <c r="D40" s="125">
        <f t="shared" si="0"/>
        <v>0</v>
      </c>
      <c r="E40" s="125">
        <f t="shared" si="1"/>
        <v>0</v>
      </c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67"/>
      <c r="X40" s="247"/>
      <c r="Y40" s="247"/>
      <c r="Z40" s="247"/>
      <c r="AA40" s="247"/>
      <c r="AB40" s="247"/>
      <c r="AC40" s="247"/>
      <c r="AD40" s="247"/>
      <c r="AE40" s="247"/>
      <c r="AF40" s="27"/>
      <c r="AG40" s="27">
        <f t="shared" si="2"/>
        <v>0</v>
      </c>
      <c r="AH40" s="27">
        <f>Раздел2!C39</f>
        <v>0</v>
      </c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</row>
    <row r="41" spans="1:1001" customFormat="1" ht="15" customHeight="1">
      <c r="A41" s="395"/>
      <c r="B41" s="149" t="s">
        <v>119</v>
      </c>
      <c r="C41" s="29" t="s">
        <v>126</v>
      </c>
      <c r="D41" s="125">
        <f t="shared" si="0"/>
        <v>0</v>
      </c>
      <c r="E41" s="125">
        <f t="shared" si="1"/>
        <v>0</v>
      </c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67"/>
      <c r="X41" s="247"/>
      <c r="Y41" s="247"/>
      <c r="Z41" s="247"/>
      <c r="AA41" s="247"/>
      <c r="AB41" s="247"/>
      <c r="AC41" s="247"/>
      <c r="AD41" s="247"/>
      <c r="AE41" s="247"/>
      <c r="AF41" s="27"/>
      <c r="AG41" s="27">
        <f t="shared" si="2"/>
        <v>0</v>
      </c>
      <c r="AH41" s="27">
        <f>Раздел2!C40</f>
        <v>0</v>
      </c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</row>
    <row r="42" spans="1:1001" customFormat="1" ht="15.75" customHeight="1">
      <c r="A42" s="395"/>
      <c r="B42" s="149" t="s">
        <v>121</v>
      </c>
      <c r="C42" s="29" t="s">
        <v>128</v>
      </c>
      <c r="D42" s="125">
        <f t="shared" si="0"/>
        <v>0</v>
      </c>
      <c r="E42" s="125">
        <f t="shared" si="1"/>
        <v>0</v>
      </c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67"/>
      <c r="X42" s="247"/>
      <c r="Y42" s="247"/>
      <c r="Z42" s="247"/>
      <c r="AA42" s="247"/>
      <c r="AB42" s="247"/>
      <c r="AC42" s="247"/>
      <c r="AD42" s="247"/>
      <c r="AE42" s="247"/>
      <c r="AF42" s="27"/>
      <c r="AG42" s="27">
        <f t="shared" si="2"/>
        <v>0</v>
      </c>
      <c r="AH42" s="27">
        <f>Раздел2!C41</f>
        <v>0</v>
      </c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</row>
    <row r="43" spans="1:1001" customFormat="1" ht="15.75" customHeight="1">
      <c r="A43" s="395"/>
      <c r="B43" s="148" t="s">
        <v>123</v>
      </c>
      <c r="C43" s="29" t="s">
        <v>130</v>
      </c>
      <c r="D43" s="125">
        <f t="shared" si="0"/>
        <v>0</v>
      </c>
      <c r="E43" s="125">
        <f t="shared" si="1"/>
        <v>0</v>
      </c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67"/>
      <c r="X43" s="247"/>
      <c r="Y43" s="247"/>
      <c r="Z43" s="247"/>
      <c r="AA43" s="247"/>
      <c r="AB43" s="247"/>
      <c r="AC43" s="247"/>
      <c r="AD43" s="247"/>
      <c r="AE43" s="247"/>
      <c r="AF43" s="27"/>
      <c r="AG43" s="27">
        <f t="shared" si="2"/>
        <v>0</v>
      </c>
      <c r="AH43" s="27">
        <f>Раздел2!C42</f>
        <v>0</v>
      </c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</row>
    <row r="44" spans="1:1001" customFormat="1" ht="15.75" customHeight="1">
      <c r="A44" s="395"/>
      <c r="B44" s="148" t="s">
        <v>125</v>
      </c>
      <c r="C44" s="29" t="s">
        <v>132</v>
      </c>
      <c r="D44" s="125">
        <f t="shared" si="0"/>
        <v>0</v>
      </c>
      <c r="E44" s="125">
        <f t="shared" si="1"/>
        <v>0</v>
      </c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67"/>
      <c r="X44" s="247"/>
      <c r="Y44" s="247"/>
      <c r="Z44" s="247"/>
      <c r="AA44" s="247"/>
      <c r="AB44" s="247"/>
      <c r="AC44" s="247"/>
      <c r="AD44" s="247"/>
      <c r="AE44" s="247"/>
      <c r="AF44" s="27"/>
      <c r="AG44" s="27">
        <f t="shared" si="2"/>
        <v>0</v>
      </c>
      <c r="AH44" s="27">
        <f>Раздел2!C43</f>
        <v>0</v>
      </c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</row>
    <row r="45" spans="1:1001" customFormat="1" ht="15.75" customHeight="1">
      <c r="A45" s="395"/>
      <c r="B45" s="148" t="s">
        <v>127</v>
      </c>
      <c r="C45" s="29" t="s">
        <v>134</v>
      </c>
      <c r="D45" s="125">
        <f t="shared" si="0"/>
        <v>0</v>
      </c>
      <c r="E45" s="125">
        <f t="shared" si="1"/>
        <v>0</v>
      </c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67"/>
      <c r="X45" s="247"/>
      <c r="Y45" s="247"/>
      <c r="Z45" s="247"/>
      <c r="AA45" s="247"/>
      <c r="AB45" s="247"/>
      <c r="AC45" s="247"/>
      <c r="AD45" s="247"/>
      <c r="AE45" s="247"/>
      <c r="AF45" s="27"/>
      <c r="AG45" s="27">
        <f t="shared" si="2"/>
        <v>0</v>
      </c>
      <c r="AH45" s="27">
        <f>Раздел2!C44</f>
        <v>0</v>
      </c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</row>
    <row r="46" spans="1:1001" customFormat="1">
      <c r="A46" s="395"/>
      <c r="B46" s="148" t="s">
        <v>129</v>
      </c>
      <c r="C46" s="29" t="s">
        <v>136</v>
      </c>
      <c r="D46" s="125">
        <f t="shared" si="0"/>
        <v>0</v>
      </c>
      <c r="E46" s="125">
        <f t="shared" si="1"/>
        <v>0</v>
      </c>
      <c r="F46" s="125">
        <f>SUM(F47:F48)</f>
        <v>0</v>
      </c>
      <c r="G46" s="125">
        <f t="shared" ref="G46:AE46" si="6">SUM(G47:G48)</f>
        <v>0</v>
      </c>
      <c r="H46" s="125">
        <f t="shared" si="6"/>
        <v>0</v>
      </c>
      <c r="I46" s="125">
        <f t="shared" si="6"/>
        <v>0</v>
      </c>
      <c r="J46" s="125">
        <f t="shared" si="6"/>
        <v>0</v>
      </c>
      <c r="K46" s="125">
        <f t="shared" si="6"/>
        <v>0</v>
      </c>
      <c r="L46" s="125">
        <f t="shared" si="6"/>
        <v>0</v>
      </c>
      <c r="M46" s="125">
        <f t="shared" si="6"/>
        <v>0</v>
      </c>
      <c r="N46" s="125">
        <f t="shared" si="6"/>
        <v>0</v>
      </c>
      <c r="O46" s="125">
        <f t="shared" si="6"/>
        <v>0</v>
      </c>
      <c r="P46" s="125">
        <f t="shared" si="6"/>
        <v>0</v>
      </c>
      <c r="Q46" s="125">
        <f t="shared" si="6"/>
        <v>0</v>
      </c>
      <c r="R46" s="125">
        <f t="shared" si="6"/>
        <v>0</v>
      </c>
      <c r="S46" s="125">
        <f t="shared" si="6"/>
        <v>0</v>
      </c>
      <c r="T46" s="125">
        <f t="shared" si="6"/>
        <v>0</v>
      </c>
      <c r="U46" s="125">
        <f t="shared" si="6"/>
        <v>0</v>
      </c>
      <c r="V46" s="125">
        <f t="shared" si="6"/>
        <v>0</v>
      </c>
      <c r="W46" s="125">
        <f t="shared" si="6"/>
        <v>0</v>
      </c>
      <c r="X46" s="125">
        <f t="shared" si="6"/>
        <v>0</v>
      </c>
      <c r="Y46" s="125">
        <f t="shared" si="6"/>
        <v>0</v>
      </c>
      <c r="Z46" s="125">
        <f t="shared" si="6"/>
        <v>0</v>
      </c>
      <c r="AA46" s="125">
        <f t="shared" si="6"/>
        <v>0</v>
      </c>
      <c r="AB46" s="125">
        <f t="shared" si="6"/>
        <v>0</v>
      </c>
      <c r="AC46" s="125">
        <f t="shared" si="6"/>
        <v>0</v>
      </c>
      <c r="AD46" s="125">
        <f t="shared" si="6"/>
        <v>0</v>
      </c>
      <c r="AE46" s="125">
        <f t="shared" si="6"/>
        <v>0</v>
      </c>
      <c r="AF46" s="27"/>
      <c r="AG46" s="27">
        <f t="shared" si="2"/>
        <v>0</v>
      </c>
      <c r="AH46" s="27">
        <f>Раздел2!C45</f>
        <v>0</v>
      </c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</row>
    <row r="47" spans="1:1001" customFormat="1" ht="21">
      <c r="A47" s="395"/>
      <c r="B47" s="149" t="s">
        <v>131</v>
      </c>
      <c r="C47" s="29" t="s">
        <v>138</v>
      </c>
      <c r="D47" s="125">
        <f t="shared" si="0"/>
        <v>0</v>
      </c>
      <c r="E47" s="125">
        <f t="shared" si="1"/>
        <v>0</v>
      </c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67"/>
      <c r="X47" s="247"/>
      <c r="Y47" s="247"/>
      <c r="Z47" s="247"/>
      <c r="AA47" s="247"/>
      <c r="AB47" s="247"/>
      <c r="AC47" s="247"/>
      <c r="AD47" s="247"/>
      <c r="AE47" s="247"/>
      <c r="AF47" s="27"/>
      <c r="AG47" s="27">
        <f t="shared" si="2"/>
        <v>0</v>
      </c>
      <c r="AH47" s="27">
        <f>Раздел2!C46</f>
        <v>0</v>
      </c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</row>
    <row r="48" spans="1:1001" customFormat="1" ht="15.75" customHeight="1">
      <c r="A48" s="395"/>
      <c r="B48" s="149" t="s">
        <v>133</v>
      </c>
      <c r="C48" s="29" t="s">
        <v>140</v>
      </c>
      <c r="D48" s="125">
        <f t="shared" si="0"/>
        <v>0</v>
      </c>
      <c r="E48" s="125">
        <f t="shared" si="1"/>
        <v>0</v>
      </c>
      <c r="F48" s="247"/>
      <c r="G48" s="247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67"/>
      <c r="X48" s="247"/>
      <c r="Y48" s="247"/>
      <c r="Z48" s="247"/>
      <c r="AA48" s="247"/>
      <c r="AB48" s="247"/>
      <c r="AC48" s="247"/>
      <c r="AD48" s="247"/>
      <c r="AE48" s="247"/>
      <c r="AF48" s="27"/>
      <c r="AG48" s="27">
        <f t="shared" si="2"/>
        <v>0</v>
      </c>
      <c r="AH48" s="27">
        <f>Раздел2!C47</f>
        <v>0</v>
      </c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</row>
    <row r="49" spans="1:1001" customFormat="1" ht="15.75" customHeight="1">
      <c r="A49" s="395"/>
      <c r="B49" s="148" t="s">
        <v>135</v>
      </c>
      <c r="C49" s="29" t="s">
        <v>142</v>
      </c>
      <c r="D49" s="125">
        <f t="shared" si="0"/>
        <v>0</v>
      </c>
      <c r="E49" s="125">
        <f t="shared" si="1"/>
        <v>0</v>
      </c>
      <c r="F49" s="247"/>
      <c r="G49" s="247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67"/>
      <c r="X49" s="247"/>
      <c r="Y49" s="247"/>
      <c r="Z49" s="247"/>
      <c r="AA49" s="247"/>
      <c r="AB49" s="247"/>
      <c r="AC49" s="247"/>
      <c r="AD49" s="247"/>
      <c r="AE49" s="247"/>
      <c r="AF49" s="27"/>
      <c r="AG49" s="27">
        <f t="shared" si="2"/>
        <v>0</v>
      </c>
      <c r="AH49" s="27">
        <f>Раздел2!C48</f>
        <v>0</v>
      </c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</row>
    <row r="50" spans="1:1001" customFormat="1" ht="15.75" customHeight="1">
      <c r="A50" s="395"/>
      <c r="B50" s="148" t="s">
        <v>137</v>
      </c>
      <c r="C50" s="29" t="s">
        <v>144</v>
      </c>
      <c r="D50" s="125">
        <f t="shared" si="0"/>
        <v>0</v>
      </c>
      <c r="E50" s="125">
        <f t="shared" si="1"/>
        <v>0</v>
      </c>
      <c r="F50" s="247"/>
      <c r="G50" s="247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67"/>
      <c r="X50" s="247"/>
      <c r="Y50" s="247"/>
      <c r="Z50" s="247"/>
      <c r="AA50" s="247"/>
      <c r="AB50" s="247"/>
      <c r="AC50" s="247"/>
      <c r="AD50" s="247"/>
      <c r="AE50" s="247"/>
      <c r="AF50" s="27"/>
      <c r="AG50" s="27">
        <f t="shared" si="2"/>
        <v>0</v>
      </c>
      <c r="AH50" s="27">
        <f>Раздел2!C49</f>
        <v>0</v>
      </c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</row>
    <row r="51" spans="1:1001" customFormat="1" ht="15.75" customHeight="1">
      <c r="A51" s="395"/>
      <c r="B51" s="148" t="s">
        <v>139</v>
      </c>
      <c r="C51" s="29" t="s">
        <v>146</v>
      </c>
      <c r="D51" s="125">
        <f t="shared" si="0"/>
        <v>0</v>
      </c>
      <c r="E51" s="125">
        <f t="shared" si="1"/>
        <v>0</v>
      </c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67"/>
      <c r="X51" s="247"/>
      <c r="Y51" s="247"/>
      <c r="Z51" s="247"/>
      <c r="AA51" s="247"/>
      <c r="AB51" s="247"/>
      <c r="AC51" s="247"/>
      <c r="AD51" s="247"/>
      <c r="AE51" s="247"/>
      <c r="AF51" s="27"/>
      <c r="AG51" s="27">
        <f t="shared" si="2"/>
        <v>0</v>
      </c>
      <c r="AH51" s="27">
        <f>Раздел2!C50</f>
        <v>0</v>
      </c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</row>
    <row r="52" spans="1:1001" customFormat="1" ht="15.75" customHeight="1">
      <c r="A52" s="395"/>
      <c r="B52" s="148" t="s">
        <v>141</v>
      </c>
      <c r="C52" s="29" t="s">
        <v>148</v>
      </c>
      <c r="D52" s="125">
        <f t="shared" si="0"/>
        <v>0</v>
      </c>
      <c r="E52" s="125">
        <f t="shared" si="1"/>
        <v>0</v>
      </c>
      <c r="F52" s="247"/>
      <c r="G52" s="247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  <c r="V52" s="247"/>
      <c r="W52" s="267"/>
      <c r="X52" s="247"/>
      <c r="Y52" s="247"/>
      <c r="Z52" s="247"/>
      <c r="AA52" s="247"/>
      <c r="AB52" s="247"/>
      <c r="AC52" s="247"/>
      <c r="AD52" s="247"/>
      <c r="AE52" s="247"/>
      <c r="AF52" s="27"/>
      <c r="AG52" s="27">
        <f t="shared" si="2"/>
        <v>0</v>
      </c>
      <c r="AH52" s="27">
        <f>Раздел2!C51</f>
        <v>0</v>
      </c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</row>
    <row r="53" spans="1:1001" customFormat="1">
      <c r="A53" s="395"/>
      <c r="B53" s="148" t="s">
        <v>143</v>
      </c>
      <c r="C53" s="29" t="s">
        <v>150</v>
      </c>
      <c r="D53" s="125">
        <f t="shared" si="0"/>
        <v>0</v>
      </c>
      <c r="E53" s="125">
        <f t="shared" si="1"/>
        <v>0</v>
      </c>
      <c r="F53" s="247"/>
      <c r="G53" s="247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  <c r="V53" s="247"/>
      <c r="W53" s="267"/>
      <c r="X53" s="247"/>
      <c r="Y53" s="247"/>
      <c r="Z53" s="247"/>
      <c r="AA53" s="247"/>
      <c r="AB53" s="247"/>
      <c r="AC53" s="247"/>
      <c r="AD53" s="247"/>
      <c r="AE53" s="247"/>
      <c r="AF53" s="27"/>
      <c r="AG53" s="27">
        <f t="shared" si="2"/>
        <v>0</v>
      </c>
      <c r="AH53" s="27">
        <f>Раздел2!C52</f>
        <v>0</v>
      </c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</row>
    <row r="54" spans="1:1001" customFormat="1">
      <c r="A54" s="395"/>
      <c r="B54" s="148" t="s">
        <v>145</v>
      </c>
      <c r="C54" s="29" t="s">
        <v>152</v>
      </c>
      <c r="D54" s="125">
        <f t="shared" si="0"/>
        <v>1</v>
      </c>
      <c r="E54" s="125">
        <f t="shared" si="1"/>
        <v>0</v>
      </c>
      <c r="F54" s="125">
        <f>SUM(F55:F58)</f>
        <v>0</v>
      </c>
      <c r="G54" s="125">
        <f t="shared" ref="G54:AE54" si="7">SUM(G55:G58)</f>
        <v>0</v>
      </c>
      <c r="H54" s="125">
        <f t="shared" si="7"/>
        <v>0</v>
      </c>
      <c r="I54" s="125">
        <f t="shared" si="7"/>
        <v>0</v>
      </c>
      <c r="J54" s="125">
        <f t="shared" si="7"/>
        <v>0</v>
      </c>
      <c r="K54" s="125">
        <f t="shared" si="7"/>
        <v>0</v>
      </c>
      <c r="L54" s="125">
        <f t="shared" si="7"/>
        <v>0</v>
      </c>
      <c r="M54" s="125">
        <f t="shared" si="7"/>
        <v>0</v>
      </c>
      <c r="N54" s="125">
        <f t="shared" si="7"/>
        <v>0</v>
      </c>
      <c r="O54" s="125">
        <f t="shared" si="7"/>
        <v>0</v>
      </c>
      <c r="P54" s="125">
        <f t="shared" si="7"/>
        <v>0</v>
      </c>
      <c r="Q54" s="125">
        <f t="shared" si="7"/>
        <v>0</v>
      </c>
      <c r="R54" s="125">
        <f t="shared" si="7"/>
        <v>0</v>
      </c>
      <c r="S54" s="125">
        <f t="shared" si="7"/>
        <v>0</v>
      </c>
      <c r="T54" s="125">
        <f t="shared" si="7"/>
        <v>0</v>
      </c>
      <c r="U54" s="125">
        <f t="shared" si="7"/>
        <v>0</v>
      </c>
      <c r="V54" s="125">
        <f t="shared" si="7"/>
        <v>0</v>
      </c>
      <c r="W54" s="125">
        <f t="shared" si="7"/>
        <v>0</v>
      </c>
      <c r="X54" s="125">
        <f t="shared" si="7"/>
        <v>0</v>
      </c>
      <c r="Y54" s="125">
        <f t="shared" si="7"/>
        <v>0</v>
      </c>
      <c r="Z54" s="125">
        <f t="shared" si="7"/>
        <v>0</v>
      </c>
      <c r="AA54" s="125">
        <f t="shared" si="7"/>
        <v>0</v>
      </c>
      <c r="AB54" s="125">
        <f t="shared" si="7"/>
        <v>0</v>
      </c>
      <c r="AC54" s="125">
        <f t="shared" si="7"/>
        <v>0</v>
      </c>
      <c r="AD54" s="125">
        <f t="shared" si="7"/>
        <v>1</v>
      </c>
      <c r="AE54" s="125">
        <f t="shared" si="7"/>
        <v>0</v>
      </c>
      <c r="AF54" s="27"/>
      <c r="AG54" s="27">
        <f t="shared" si="2"/>
        <v>0</v>
      </c>
      <c r="AH54" s="27">
        <f>Раздел2!C53</f>
        <v>1</v>
      </c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</row>
    <row r="55" spans="1:1001" customFormat="1" ht="15" customHeight="1">
      <c r="A55" s="395"/>
      <c r="B55" s="149" t="s">
        <v>147</v>
      </c>
      <c r="C55" s="29" t="s">
        <v>154</v>
      </c>
      <c r="D55" s="125">
        <f t="shared" si="0"/>
        <v>1</v>
      </c>
      <c r="E55" s="125">
        <f t="shared" si="1"/>
        <v>0</v>
      </c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67"/>
      <c r="X55" s="247"/>
      <c r="Y55" s="247"/>
      <c r="Z55" s="247"/>
      <c r="AA55" s="247"/>
      <c r="AB55" s="247"/>
      <c r="AC55" s="247"/>
      <c r="AD55" s="128">
        <v>1</v>
      </c>
      <c r="AE55" s="128"/>
      <c r="AF55" s="27"/>
      <c r="AG55" s="27">
        <f t="shared" si="2"/>
        <v>0</v>
      </c>
      <c r="AH55" s="27">
        <f>Раздел2!C54</f>
        <v>1</v>
      </c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</row>
    <row r="56" spans="1:1001" customFormat="1" ht="15.75" customHeight="1">
      <c r="A56" s="395"/>
      <c r="B56" s="149" t="s">
        <v>149</v>
      </c>
      <c r="C56" s="29" t="s">
        <v>156</v>
      </c>
      <c r="D56" s="125">
        <f t="shared" si="0"/>
        <v>0</v>
      </c>
      <c r="E56" s="125">
        <f t="shared" si="1"/>
        <v>0</v>
      </c>
      <c r="F56" s="247"/>
      <c r="G56" s="247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67"/>
      <c r="X56" s="247"/>
      <c r="Y56" s="247"/>
      <c r="Z56" s="247"/>
      <c r="AA56" s="247"/>
      <c r="AB56" s="247"/>
      <c r="AC56" s="247"/>
      <c r="AD56" s="128"/>
      <c r="AE56" s="128"/>
      <c r="AF56" s="27"/>
      <c r="AG56" s="27">
        <f t="shared" si="2"/>
        <v>0</v>
      </c>
      <c r="AH56" s="27">
        <f>Раздел2!C55</f>
        <v>1</v>
      </c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</row>
    <row r="57" spans="1:1001" customFormat="1" ht="15.75" customHeight="1">
      <c r="A57" s="395"/>
      <c r="B57" s="149" t="s">
        <v>151</v>
      </c>
      <c r="C57" s="29" t="s">
        <v>158</v>
      </c>
      <c r="D57" s="125">
        <f t="shared" si="0"/>
        <v>0</v>
      </c>
      <c r="E57" s="125">
        <f t="shared" si="1"/>
        <v>0</v>
      </c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67"/>
      <c r="X57" s="247"/>
      <c r="Y57" s="247"/>
      <c r="Z57" s="247"/>
      <c r="AA57" s="247"/>
      <c r="AB57" s="247"/>
      <c r="AC57" s="247"/>
      <c r="AD57" s="247"/>
      <c r="AE57" s="247"/>
      <c r="AF57" s="27"/>
      <c r="AG57" s="27">
        <f t="shared" si="2"/>
        <v>0</v>
      </c>
      <c r="AH57" s="27">
        <f>Раздел2!C56</f>
        <v>0</v>
      </c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</row>
    <row r="58" spans="1:1001" customFormat="1" ht="15.75" customHeight="1">
      <c r="A58" s="395"/>
      <c r="B58" s="149" t="s">
        <v>153</v>
      </c>
      <c r="C58" s="29" t="s">
        <v>160</v>
      </c>
      <c r="D58" s="125">
        <f t="shared" si="0"/>
        <v>0</v>
      </c>
      <c r="E58" s="125">
        <f t="shared" si="1"/>
        <v>0</v>
      </c>
      <c r="F58" s="247"/>
      <c r="G58" s="247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67"/>
      <c r="X58" s="247"/>
      <c r="Y58" s="247"/>
      <c r="Z58" s="247"/>
      <c r="AA58" s="247"/>
      <c r="AB58" s="247"/>
      <c r="AC58" s="247"/>
      <c r="AD58" s="247"/>
      <c r="AE58" s="247"/>
      <c r="AF58" s="27"/>
      <c r="AG58" s="27">
        <f t="shared" si="2"/>
        <v>0</v>
      </c>
      <c r="AH58" s="27">
        <f>Раздел2!C57</f>
        <v>0</v>
      </c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</row>
    <row r="59" spans="1:1001" customFormat="1" ht="15.75" customHeight="1">
      <c r="A59" s="395"/>
      <c r="B59" s="148" t="s">
        <v>155</v>
      </c>
      <c r="C59" s="29" t="s">
        <v>162</v>
      </c>
      <c r="D59" s="125">
        <f t="shared" si="0"/>
        <v>0</v>
      </c>
      <c r="E59" s="125">
        <f t="shared" si="1"/>
        <v>0</v>
      </c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  <c r="V59" s="247"/>
      <c r="W59" s="267"/>
      <c r="X59" s="247"/>
      <c r="Y59" s="247"/>
      <c r="Z59" s="247"/>
      <c r="AA59" s="247"/>
      <c r="AB59" s="247"/>
      <c r="AC59" s="247"/>
      <c r="AD59" s="247"/>
      <c r="AE59" s="247"/>
      <c r="AF59" s="27"/>
      <c r="AG59" s="27">
        <f t="shared" si="2"/>
        <v>0</v>
      </c>
      <c r="AH59" s="27">
        <f>Раздел2!C58</f>
        <v>0</v>
      </c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</row>
    <row r="60" spans="1:1001" customFormat="1" ht="15.75" customHeight="1">
      <c r="A60" s="395"/>
      <c r="B60" s="148" t="s">
        <v>157</v>
      </c>
      <c r="C60" s="29" t="s">
        <v>164</v>
      </c>
      <c r="D60" s="125">
        <f t="shared" si="0"/>
        <v>0</v>
      </c>
      <c r="E60" s="125">
        <f t="shared" si="1"/>
        <v>0</v>
      </c>
      <c r="F60" s="247"/>
      <c r="G60" s="247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67"/>
      <c r="X60" s="247"/>
      <c r="Y60" s="247"/>
      <c r="Z60" s="247"/>
      <c r="AA60" s="247"/>
      <c r="AB60" s="247"/>
      <c r="AC60" s="247"/>
      <c r="AD60" s="247"/>
      <c r="AE60" s="247"/>
      <c r="AF60" s="27"/>
      <c r="AG60" s="27">
        <f t="shared" si="2"/>
        <v>0</v>
      </c>
      <c r="AH60" s="27">
        <f>Раздел2!C59</f>
        <v>0</v>
      </c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</row>
    <row r="61" spans="1:1001" customFormat="1" ht="15.75" customHeight="1">
      <c r="A61" s="395"/>
      <c r="B61" s="148" t="s">
        <v>159</v>
      </c>
      <c r="C61" s="29" t="s">
        <v>166</v>
      </c>
      <c r="D61" s="125">
        <f t="shared" si="0"/>
        <v>0</v>
      </c>
      <c r="E61" s="125">
        <f t="shared" si="1"/>
        <v>0</v>
      </c>
      <c r="F61" s="125">
        <f>SUM(F62:F64)</f>
        <v>0</v>
      </c>
      <c r="G61" s="125">
        <f t="shared" ref="G61:AE61" si="8">SUM(G62:G64)</f>
        <v>0</v>
      </c>
      <c r="H61" s="125">
        <f t="shared" si="8"/>
        <v>0</v>
      </c>
      <c r="I61" s="125">
        <f t="shared" si="8"/>
        <v>0</v>
      </c>
      <c r="J61" s="125">
        <f t="shared" si="8"/>
        <v>0</v>
      </c>
      <c r="K61" s="125">
        <f t="shared" si="8"/>
        <v>0</v>
      </c>
      <c r="L61" s="125">
        <f t="shared" si="8"/>
        <v>0</v>
      </c>
      <c r="M61" s="125">
        <f t="shared" si="8"/>
        <v>0</v>
      </c>
      <c r="N61" s="125">
        <f t="shared" si="8"/>
        <v>0</v>
      </c>
      <c r="O61" s="125">
        <f t="shared" si="8"/>
        <v>0</v>
      </c>
      <c r="P61" s="125">
        <f t="shared" si="8"/>
        <v>0</v>
      </c>
      <c r="Q61" s="125">
        <f t="shared" si="8"/>
        <v>0</v>
      </c>
      <c r="R61" s="125">
        <f t="shared" si="8"/>
        <v>0</v>
      </c>
      <c r="S61" s="125">
        <f t="shared" si="8"/>
        <v>0</v>
      </c>
      <c r="T61" s="125">
        <f t="shared" si="8"/>
        <v>0</v>
      </c>
      <c r="U61" s="125">
        <f t="shared" si="8"/>
        <v>0</v>
      </c>
      <c r="V61" s="125">
        <f t="shared" si="8"/>
        <v>0</v>
      </c>
      <c r="W61" s="125">
        <f t="shared" si="8"/>
        <v>0</v>
      </c>
      <c r="X61" s="125">
        <f t="shared" si="8"/>
        <v>0</v>
      </c>
      <c r="Y61" s="125">
        <f t="shared" si="8"/>
        <v>0</v>
      </c>
      <c r="Z61" s="125">
        <f t="shared" si="8"/>
        <v>0</v>
      </c>
      <c r="AA61" s="125">
        <f t="shared" si="8"/>
        <v>0</v>
      </c>
      <c r="AB61" s="125">
        <f t="shared" si="8"/>
        <v>0</v>
      </c>
      <c r="AC61" s="125">
        <f t="shared" si="8"/>
        <v>0</v>
      </c>
      <c r="AD61" s="125">
        <f t="shared" si="8"/>
        <v>0</v>
      </c>
      <c r="AE61" s="125">
        <f t="shared" si="8"/>
        <v>0</v>
      </c>
      <c r="AF61" s="27"/>
      <c r="AG61" s="27">
        <f t="shared" si="2"/>
        <v>0</v>
      </c>
      <c r="AH61" s="27">
        <f>Раздел2!C60</f>
        <v>0</v>
      </c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</row>
    <row r="62" spans="1:1001" customFormat="1" ht="15.75" customHeight="1">
      <c r="A62" s="395"/>
      <c r="B62" s="149" t="s">
        <v>161</v>
      </c>
      <c r="C62" s="29" t="s">
        <v>168</v>
      </c>
      <c r="D62" s="125">
        <f t="shared" si="0"/>
        <v>0</v>
      </c>
      <c r="E62" s="125">
        <f t="shared" si="1"/>
        <v>0</v>
      </c>
      <c r="F62" s="247"/>
      <c r="G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67"/>
      <c r="X62" s="247"/>
      <c r="Y62" s="247"/>
      <c r="Z62" s="247"/>
      <c r="AA62" s="247"/>
      <c r="AB62" s="247"/>
      <c r="AC62" s="247"/>
      <c r="AD62" s="247"/>
      <c r="AE62" s="247"/>
      <c r="AF62" s="27"/>
      <c r="AG62" s="27">
        <f t="shared" si="2"/>
        <v>0</v>
      </c>
      <c r="AH62" s="27">
        <f>Раздел2!C61</f>
        <v>0</v>
      </c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</row>
    <row r="63" spans="1:1001" customFormat="1" ht="15.75" customHeight="1">
      <c r="A63" s="395"/>
      <c r="B63" s="149" t="s">
        <v>163</v>
      </c>
      <c r="C63" s="29" t="s">
        <v>170</v>
      </c>
      <c r="D63" s="125">
        <f t="shared" si="0"/>
        <v>0</v>
      </c>
      <c r="E63" s="125">
        <f t="shared" si="1"/>
        <v>0</v>
      </c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7"/>
      <c r="AG63" s="27">
        <f t="shared" si="2"/>
        <v>0</v>
      </c>
      <c r="AH63" s="27">
        <f>Раздел2!C62</f>
        <v>0</v>
      </c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</row>
    <row r="64" spans="1:1001" customFormat="1" ht="15.75" customHeight="1">
      <c r="A64" s="395"/>
      <c r="B64" s="149" t="s">
        <v>165</v>
      </c>
      <c r="C64" s="29" t="s">
        <v>172</v>
      </c>
      <c r="D64" s="125">
        <f t="shared" si="0"/>
        <v>0</v>
      </c>
      <c r="E64" s="125">
        <f t="shared" si="1"/>
        <v>0</v>
      </c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7"/>
      <c r="Y64" s="247"/>
      <c r="Z64" s="247"/>
      <c r="AA64" s="247"/>
      <c r="AB64" s="247"/>
      <c r="AC64" s="247"/>
      <c r="AD64" s="247"/>
      <c r="AE64" s="247"/>
      <c r="AF64" s="27"/>
      <c r="AG64" s="27">
        <f t="shared" si="2"/>
        <v>0</v>
      </c>
      <c r="AH64" s="27">
        <f>Раздел2!C63</f>
        <v>0</v>
      </c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</row>
    <row r="65" spans="1:1001" customFormat="1" ht="15.75" customHeight="1">
      <c r="A65" s="395"/>
      <c r="B65" s="148" t="s">
        <v>167</v>
      </c>
      <c r="C65" s="29" t="s">
        <v>174</v>
      </c>
      <c r="D65" s="125">
        <f t="shared" si="0"/>
        <v>0</v>
      </c>
      <c r="E65" s="125">
        <f t="shared" si="1"/>
        <v>0</v>
      </c>
      <c r="F65" s="247"/>
      <c r="G65" s="247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67"/>
      <c r="X65" s="247"/>
      <c r="Y65" s="247"/>
      <c r="Z65" s="247"/>
      <c r="AA65" s="247"/>
      <c r="AB65" s="247"/>
      <c r="AC65" s="247"/>
      <c r="AD65" s="247"/>
      <c r="AE65" s="247"/>
      <c r="AF65" s="27"/>
      <c r="AG65" s="27">
        <f t="shared" si="2"/>
        <v>0</v>
      </c>
      <c r="AH65" s="27">
        <f>Раздел2!C64</f>
        <v>0</v>
      </c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</row>
    <row r="66" spans="1:1001" customFormat="1" ht="21.75" customHeight="1">
      <c r="A66" s="395"/>
      <c r="B66" s="148" t="s">
        <v>169</v>
      </c>
      <c r="C66" s="29" t="s">
        <v>176</v>
      </c>
      <c r="D66" s="125">
        <f t="shared" si="0"/>
        <v>0</v>
      </c>
      <c r="E66" s="125">
        <f t="shared" si="1"/>
        <v>0</v>
      </c>
      <c r="F66" s="247"/>
      <c r="G66" s="247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67"/>
      <c r="X66" s="247"/>
      <c r="Y66" s="247"/>
      <c r="Z66" s="247"/>
      <c r="AA66" s="247"/>
      <c r="AB66" s="247"/>
      <c r="AC66" s="247"/>
      <c r="AD66" s="247"/>
      <c r="AE66" s="247"/>
      <c r="AF66" s="27"/>
      <c r="AG66" s="27">
        <f t="shared" si="2"/>
        <v>0</v>
      </c>
      <c r="AH66" s="27">
        <f>Раздел2!C65</f>
        <v>0</v>
      </c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</row>
    <row r="67" spans="1:1001" customFormat="1" ht="15.75" customHeight="1">
      <c r="A67" s="395"/>
      <c r="B67" s="148" t="s">
        <v>171</v>
      </c>
      <c r="C67" s="29" t="s">
        <v>178</v>
      </c>
      <c r="D67" s="125">
        <f t="shared" si="0"/>
        <v>0</v>
      </c>
      <c r="E67" s="125">
        <f t="shared" si="1"/>
        <v>0</v>
      </c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67"/>
      <c r="X67" s="247"/>
      <c r="Y67" s="247"/>
      <c r="Z67" s="247"/>
      <c r="AA67" s="247"/>
      <c r="AB67" s="247"/>
      <c r="AC67" s="247"/>
      <c r="AD67" s="247"/>
      <c r="AE67" s="247"/>
      <c r="AF67" s="27"/>
      <c r="AG67" s="27">
        <f t="shared" si="2"/>
        <v>0</v>
      </c>
      <c r="AH67" s="27">
        <f>Раздел2!C66</f>
        <v>0</v>
      </c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</row>
    <row r="68" spans="1:1001" customFormat="1">
      <c r="A68" s="395"/>
      <c r="B68" s="148" t="s">
        <v>173</v>
      </c>
      <c r="C68" s="29" t="s">
        <v>180</v>
      </c>
      <c r="D68" s="125">
        <f t="shared" si="0"/>
        <v>0</v>
      </c>
      <c r="E68" s="125">
        <f t="shared" si="1"/>
        <v>0</v>
      </c>
      <c r="F68" s="247"/>
      <c r="G68" s="247"/>
      <c r="H68" s="247"/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67"/>
      <c r="X68" s="247"/>
      <c r="Y68" s="247"/>
      <c r="Z68" s="247"/>
      <c r="AA68" s="247"/>
      <c r="AB68" s="247"/>
      <c r="AC68" s="247"/>
      <c r="AD68" s="247"/>
      <c r="AE68" s="247"/>
      <c r="AF68" s="27"/>
      <c r="AG68" s="27">
        <f t="shared" si="2"/>
        <v>0</v>
      </c>
      <c r="AH68" s="27">
        <f>Раздел2!C67</f>
        <v>0</v>
      </c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U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S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Q68" s="27"/>
      <c r="VR68" s="27"/>
      <c r="VS68" s="27"/>
      <c r="VT68" s="27"/>
      <c r="VU68" s="27"/>
      <c r="VV68" s="27"/>
      <c r="VW68" s="27"/>
      <c r="VX68" s="27"/>
      <c r="VY68" s="27"/>
      <c r="VZ68" s="27"/>
      <c r="WA68" s="27"/>
      <c r="WB68" s="27"/>
      <c r="WC68" s="27"/>
      <c r="WD68" s="27"/>
      <c r="WE68" s="27"/>
      <c r="WF68" s="27"/>
      <c r="WG68" s="27"/>
      <c r="WH68" s="27"/>
      <c r="WI68" s="27"/>
      <c r="WJ68" s="27"/>
      <c r="WK68" s="27"/>
      <c r="WL68" s="27"/>
      <c r="WM68" s="27"/>
      <c r="WN68" s="27"/>
      <c r="WO68" s="27"/>
      <c r="WP68" s="27"/>
      <c r="WQ68" s="27"/>
      <c r="WR68" s="27"/>
      <c r="WS68" s="27"/>
      <c r="WT68" s="27"/>
      <c r="WU68" s="27"/>
      <c r="WV68" s="27"/>
      <c r="WW68" s="27"/>
      <c r="WX68" s="27"/>
      <c r="WY68" s="27"/>
      <c r="WZ68" s="27"/>
      <c r="XA68" s="27"/>
      <c r="XB68" s="27"/>
      <c r="XC68" s="27"/>
      <c r="XD68" s="27"/>
      <c r="XE68" s="27"/>
      <c r="XF68" s="27"/>
      <c r="XG68" s="27"/>
      <c r="XH68" s="27"/>
      <c r="XI68" s="27"/>
      <c r="XJ68" s="27"/>
      <c r="XK68" s="27"/>
      <c r="XL68" s="27"/>
      <c r="XM68" s="27"/>
      <c r="XN68" s="27"/>
      <c r="XO68" s="27"/>
      <c r="XP68" s="27"/>
      <c r="XQ68" s="27"/>
      <c r="XR68" s="27"/>
      <c r="XS68" s="27"/>
      <c r="XT68" s="27"/>
      <c r="XU68" s="27"/>
      <c r="XV68" s="27"/>
      <c r="XW68" s="27"/>
      <c r="XX68" s="27"/>
      <c r="XY68" s="27"/>
      <c r="XZ68" s="27"/>
      <c r="YA68" s="27"/>
      <c r="YB68" s="27"/>
      <c r="YC68" s="27"/>
      <c r="YD68" s="27"/>
      <c r="YE68" s="27"/>
      <c r="YF68" s="27"/>
      <c r="YG68" s="27"/>
      <c r="YH68" s="27"/>
      <c r="YI68" s="27"/>
      <c r="YJ68" s="27"/>
      <c r="YK68" s="27"/>
      <c r="YL68" s="27"/>
      <c r="YM68" s="27"/>
      <c r="YN68" s="27"/>
      <c r="YO68" s="27"/>
      <c r="YP68" s="27"/>
      <c r="YQ68" s="27"/>
      <c r="YR68" s="27"/>
      <c r="YS68" s="27"/>
      <c r="YT68" s="27"/>
      <c r="YU68" s="27"/>
      <c r="YV68" s="27"/>
      <c r="YW68" s="27"/>
      <c r="YX68" s="27"/>
      <c r="YY68" s="27"/>
      <c r="YZ68" s="27"/>
      <c r="ZA68" s="27"/>
      <c r="ZB68" s="27"/>
      <c r="ZC68" s="27"/>
      <c r="ZD68" s="27"/>
      <c r="ZE68" s="27"/>
      <c r="ZF68" s="27"/>
      <c r="ZG68" s="27"/>
      <c r="ZH68" s="27"/>
      <c r="ZI68" s="27"/>
      <c r="ZJ68" s="27"/>
      <c r="ZK68" s="27"/>
      <c r="ZL68" s="27"/>
      <c r="ZM68" s="27"/>
      <c r="ZN68" s="27"/>
      <c r="ZO68" s="27"/>
      <c r="ZP68" s="27"/>
      <c r="ZQ68" s="27"/>
      <c r="ZR68" s="27"/>
      <c r="ZS68" s="27"/>
      <c r="ZT68" s="27"/>
      <c r="ZU68" s="27"/>
      <c r="ZV68" s="27"/>
      <c r="ZW68" s="27"/>
      <c r="ZX68" s="27"/>
      <c r="ZY68" s="27"/>
      <c r="ZZ68" s="27"/>
      <c r="AAA68" s="27"/>
      <c r="AAB68" s="27"/>
      <c r="AAC68" s="27"/>
      <c r="AAD68" s="27"/>
      <c r="AAE68" s="27"/>
      <c r="AAF68" s="27"/>
      <c r="AAG68" s="27"/>
      <c r="AAH68" s="27"/>
      <c r="AAI68" s="27"/>
      <c r="AAJ68" s="27"/>
      <c r="AAK68" s="27"/>
      <c r="AAL68" s="27"/>
      <c r="AAM68" s="27"/>
      <c r="AAN68" s="27"/>
      <c r="AAO68" s="27"/>
      <c r="AAP68" s="27"/>
      <c r="AAQ68" s="27"/>
      <c r="AAR68" s="27"/>
      <c r="AAS68" s="27"/>
      <c r="AAT68" s="27"/>
      <c r="AAU68" s="27"/>
      <c r="AAV68" s="27"/>
      <c r="AAW68" s="27"/>
      <c r="AAX68" s="27"/>
      <c r="AAY68" s="27"/>
      <c r="AAZ68" s="27"/>
      <c r="ABA68" s="27"/>
      <c r="ABB68" s="27"/>
      <c r="ABC68" s="27"/>
      <c r="ABD68" s="27"/>
      <c r="ABE68" s="27"/>
      <c r="ABF68" s="27"/>
      <c r="ABG68" s="27"/>
      <c r="ABH68" s="27"/>
      <c r="ABI68" s="27"/>
      <c r="ABJ68" s="27"/>
      <c r="ABK68" s="27"/>
      <c r="ABL68" s="27"/>
      <c r="ABM68" s="27"/>
      <c r="ABN68" s="27"/>
      <c r="ABO68" s="27"/>
      <c r="ABP68" s="27"/>
      <c r="ABQ68" s="27"/>
      <c r="ABR68" s="27"/>
      <c r="ABS68" s="27"/>
      <c r="ABT68" s="27"/>
      <c r="ABU68" s="27"/>
      <c r="ABV68" s="27"/>
      <c r="ABW68" s="27"/>
      <c r="ABX68" s="27"/>
      <c r="ABY68" s="27"/>
      <c r="ABZ68" s="27"/>
      <c r="ACA68" s="27"/>
      <c r="ACB68" s="27"/>
      <c r="ACC68" s="27"/>
      <c r="ACD68" s="27"/>
      <c r="ACE68" s="27"/>
      <c r="ACF68" s="27"/>
      <c r="ACG68" s="27"/>
      <c r="ACH68" s="27"/>
      <c r="ACI68" s="27"/>
      <c r="ACJ68" s="27"/>
      <c r="ACK68" s="27"/>
      <c r="ACL68" s="27"/>
      <c r="ACM68" s="27"/>
      <c r="ACN68" s="27"/>
      <c r="ACO68" s="27"/>
      <c r="ACP68" s="27"/>
      <c r="ACQ68" s="27"/>
      <c r="ACR68" s="27"/>
      <c r="ACS68" s="27"/>
      <c r="ACT68" s="27"/>
      <c r="ACU68" s="27"/>
      <c r="ACV68" s="27"/>
      <c r="ACW68" s="27"/>
      <c r="ACX68" s="27"/>
      <c r="ACY68" s="27"/>
      <c r="ACZ68" s="27"/>
      <c r="ADA68" s="27"/>
      <c r="ADB68" s="27"/>
      <c r="ADC68" s="27"/>
      <c r="ADD68" s="27"/>
      <c r="ADE68" s="27"/>
      <c r="ADF68" s="27"/>
      <c r="ADG68" s="27"/>
      <c r="ADH68" s="27"/>
      <c r="ADI68" s="27"/>
      <c r="ADJ68" s="27"/>
      <c r="ADK68" s="27"/>
      <c r="ADL68" s="27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I68" s="27"/>
      <c r="AFJ68" s="27"/>
      <c r="AFK68" s="27"/>
      <c r="AFL68" s="27"/>
      <c r="AFM68" s="27"/>
      <c r="AFN68" s="27"/>
      <c r="AFO68" s="27"/>
      <c r="AFP68" s="27"/>
      <c r="AFQ68" s="27"/>
      <c r="AFR68" s="27"/>
      <c r="AFS68" s="27"/>
      <c r="AFT68" s="27"/>
      <c r="AFU68" s="27"/>
      <c r="AFV68" s="27"/>
      <c r="AFW68" s="27"/>
      <c r="AFX68" s="27"/>
      <c r="AFY68" s="27"/>
      <c r="AFZ68" s="27"/>
      <c r="AGA68" s="27"/>
      <c r="AGB68" s="27"/>
      <c r="AGC68" s="27"/>
      <c r="AGD68" s="27"/>
      <c r="AGE68" s="27"/>
      <c r="AGF68" s="27"/>
      <c r="AGG68" s="27"/>
      <c r="AGH68" s="27"/>
      <c r="AGI68" s="27"/>
      <c r="AGJ68" s="27"/>
      <c r="AGK68" s="27"/>
      <c r="AGL68" s="27"/>
      <c r="AGM68" s="27"/>
      <c r="AGN68" s="27"/>
      <c r="AGO68" s="27"/>
      <c r="AGP68" s="27"/>
      <c r="AGQ68" s="27"/>
      <c r="AGR68" s="27"/>
      <c r="AGS68" s="27"/>
      <c r="AGT68" s="27"/>
      <c r="AGU68" s="27"/>
      <c r="AGV68" s="27"/>
      <c r="AGW68" s="27"/>
      <c r="AGX68" s="27"/>
      <c r="AGY68" s="27"/>
      <c r="AGZ68" s="27"/>
      <c r="AHA68" s="27"/>
      <c r="AHB68" s="27"/>
      <c r="AHC68" s="27"/>
      <c r="AHD68" s="27"/>
      <c r="AHE68" s="27"/>
      <c r="AHF68" s="27"/>
      <c r="AHG68" s="27"/>
      <c r="AHH68" s="27"/>
      <c r="AHI68" s="27"/>
      <c r="AHJ68" s="27"/>
      <c r="AHK68" s="27"/>
      <c r="AHL68" s="27"/>
      <c r="AHM68" s="27"/>
      <c r="AHN68" s="27"/>
      <c r="AHO68" s="27"/>
      <c r="AHP68" s="27"/>
      <c r="AHQ68" s="27"/>
      <c r="AHR68" s="27"/>
      <c r="AHS68" s="27"/>
      <c r="AHT68" s="27"/>
      <c r="AHU68" s="27"/>
      <c r="AHV68" s="27"/>
      <c r="AHW68" s="27"/>
      <c r="AHX68" s="27"/>
      <c r="AHY68" s="27"/>
      <c r="AHZ68" s="27"/>
      <c r="AIA68" s="27"/>
      <c r="AIB68" s="27"/>
      <c r="AIC68" s="27"/>
      <c r="AID68" s="27"/>
      <c r="AIE68" s="27"/>
      <c r="AIF68" s="27"/>
      <c r="AIG68" s="27"/>
      <c r="AIH68" s="27"/>
      <c r="AII68" s="27"/>
      <c r="AIJ68" s="27"/>
      <c r="AIK68" s="27"/>
      <c r="AIL68" s="27"/>
      <c r="AIM68" s="27"/>
      <c r="AIN68" s="27"/>
      <c r="AIO68" s="27"/>
      <c r="AIP68" s="27"/>
      <c r="AIQ68" s="27"/>
      <c r="AIR68" s="27"/>
      <c r="AIS68" s="27"/>
      <c r="AIT68" s="27"/>
      <c r="AIU68" s="27"/>
      <c r="AIV68" s="27"/>
      <c r="AIW68" s="27"/>
      <c r="AIX68" s="27"/>
      <c r="AIY68" s="27"/>
      <c r="AIZ68" s="27"/>
      <c r="AJA68" s="27"/>
      <c r="AJB68" s="27"/>
      <c r="AJC68" s="27"/>
      <c r="AJD68" s="27"/>
      <c r="AJE68" s="27"/>
      <c r="AJF68" s="27"/>
      <c r="AJG68" s="27"/>
      <c r="AJH68" s="27"/>
      <c r="AJI68" s="27"/>
      <c r="AJJ68" s="27"/>
      <c r="AJK68" s="27"/>
      <c r="AJL68" s="27"/>
      <c r="AJM68" s="27"/>
      <c r="AJN68" s="27"/>
      <c r="AJO68" s="27"/>
      <c r="AJP68" s="27"/>
      <c r="AJQ68" s="27"/>
      <c r="AJR68" s="27"/>
      <c r="AJS68" s="27"/>
      <c r="AJT68" s="27"/>
      <c r="AJU68" s="27"/>
      <c r="AJV68" s="27"/>
      <c r="AJW68" s="27"/>
      <c r="AJX68" s="27"/>
      <c r="AJY68" s="27"/>
      <c r="AJZ68" s="27"/>
      <c r="AKA68" s="27"/>
      <c r="AKB68" s="27"/>
      <c r="AKC68" s="27"/>
      <c r="AKD68" s="27"/>
      <c r="AKE68" s="27"/>
      <c r="AKF68" s="27"/>
      <c r="AKG68" s="27"/>
      <c r="AKH68" s="27"/>
      <c r="AKI68" s="27"/>
      <c r="AKJ68" s="27"/>
      <c r="AKK68" s="27"/>
      <c r="AKL68" s="27"/>
      <c r="AKM68" s="27"/>
      <c r="AKN68" s="27"/>
      <c r="AKO68" s="27"/>
      <c r="AKP68" s="27"/>
      <c r="AKQ68" s="27"/>
      <c r="AKR68" s="27"/>
      <c r="AKS68" s="27"/>
      <c r="AKT68" s="27"/>
      <c r="AKU68" s="27"/>
      <c r="AKV68" s="27"/>
      <c r="AKW68" s="27"/>
      <c r="AKX68" s="27"/>
      <c r="AKY68" s="27"/>
      <c r="AKZ68" s="27"/>
      <c r="ALA68" s="27"/>
      <c r="ALB68" s="27"/>
      <c r="ALC68" s="27"/>
      <c r="ALD68" s="27"/>
      <c r="ALE68" s="27"/>
      <c r="ALF68" s="27"/>
      <c r="ALG68" s="27"/>
      <c r="ALH68" s="27"/>
      <c r="ALI68" s="27"/>
      <c r="ALJ68" s="27"/>
      <c r="ALK68" s="27"/>
      <c r="ALL68" s="27"/>
      <c r="ALM68" s="27"/>
    </row>
    <row r="69" spans="1:1001" customFormat="1" ht="15.75" customHeight="1">
      <c r="A69" s="395"/>
      <c r="B69" s="148" t="s">
        <v>175</v>
      </c>
      <c r="C69" s="29" t="s">
        <v>182</v>
      </c>
      <c r="D69" s="125">
        <f t="shared" si="0"/>
        <v>0</v>
      </c>
      <c r="E69" s="125">
        <f t="shared" si="1"/>
        <v>0</v>
      </c>
      <c r="F69" s="247"/>
      <c r="G69" s="247"/>
      <c r="H69" s="247"/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67"/>
      <c r="X69" s="247"/>
      <c r="Y69" s="247"/>
      <c r="Z69" s="247"/>
      <c r="AA69" s="247"/>
      <c r="AB69" s="247"/>
      <c r="AC69" s="247"/>
      <c r="AD69" s="247"/>
      <c r="AE69" s="247"/>
      <c r="AF69" s="27"/>
      <c r="AG69" s="27">
        <f t="shared" si="2"/>
        <v>0</v>
      </c>
      <c r="AH69" s="27">
        <f>Раздел2!C68</f>
        <v>0</v>
      </c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U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S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Q69" s="27"/>
      <c r="VR69" s="27"/>
      <c r="VS69" s="27"/>
      <c r="VT69" s="27"/>
      <c r="VU69" s="27"/>
      <c r="VV69" s="27"/>
      <c r="VW69" s="27"/>
      <c r="VX69" s="27"/>
      <c r="VY69" s="27"/>
      <c r="VZ69" s="27"/>
      <c r="WA69" s="27"/>
      <c r="WB69" s="27"/>
      <c r="WC69" s="27"/>
      <c r="WD69" s="27"/>
      <c r="WE69" s="27"/>
      <c r="WF69" s="27"/>
      <c r="WG69" s="27"/>
      <c r="WH69" s="27"/>
      <c r="WI69" s="27"/>
      <c r="WJ69" s="27"/>
      <c r="WK69" s="27"/>
      <c r="WL69" s="27"/>
      <c r="WM69" s="27"/>
      <c r="WN69" s="27"/>
      <c r="WO69" s="27"/>
      <c r="WP69" s="27"/>
      <c r="WQ69" s="27"/>
      <c r="WR69" s="27"/>
      <c r="WS69" s="27"/>
      <c r="WT69" s="27"/>
      <c r="WU69" s="27"/>
      <c r="WV69" s="27"/>
      <c r="WW69" s="27"/>
      <c r="WX69" s="27"/>
      <c r="WY69" s="27"/>
      <c r="WZ69" s="27"/>
      <c r="XA69" s="27"/>
      <c r="XB69" s="27"/>
      <c r="XC69" s="27"/>
      <c r="XD69" s="27"/>
      <c r="XE69" s="27"/>
      <c r="XF69" s="27"/>
      <c r="XG69" s="27"/>
      <c r="XH69" s="27"/>
      <c r="XI69" s="27"/>
      <c r="XJ69" s="27"/>
      <c r="XK69" s="27"/>
      <c r="XL69" s="27"/>
      <c r="XM69" s="27"/>
      <c r="XN69" s="27"/>
      <c r="XO69" s="27"/>
      <c r="XP69" s="27"/>
      <c r="XQ69" s="27"/>
      <c r="XR69" s="27"/>
      <c r="XS69" s="27"/>
      <c r="XT69" s="27"/>
      <c r="XU69" s="27"/>
      <c r="XV69" s="27"/>
      <c r="XW69" s="27"/>
      <c r="XX69" s="27"/>
      <c r="XY69" s="27"/>
      <c r="XZ69" s="27"/>
      <c r="YA69" s="27"/>
      <c r="YB69" s="27"/>
      <c r="YC69" s="27"/>
      <c r="YD69" s="27"/>
      <c r="YE69" s="27"/>
      <c r="YF69" s="27"/>
      <c r="YG69" s="27"/>
      <c r="YH69" s="27"/>
      <c r="YI69" s="27"/>
      <c r="YJ69" s="27"/>
      <c r="YK69" s="27"/>
      <c r="YL69" s="27"/>
      <c r="YM69" s="27"/>
      <c r="YN69" s="27"/>
      <c r="YO69" s="27"/>
      <c r="YP69" s="27"/>
      <c r="YQ69" s="27"/>
      <c r="YR69" s="27"/>
      <c r="YS69" s="27"/>
      <c r="YT69" s="27"/>
      <c r="YU69" s="27"/>
      <c r="YV69" s="27"/>
      <c r="YW69" s="27"/>
      <c r="YX69" s="27"/>
      <c r="YY69" s="27"/>
      <c r="YZ69" s="27"/>
      <c r="ZA69" s="27"/>
      <c r="ZB69" s="27"/>
      <c r="ZC69" s="27"/>
      <c r="ZD69" s="27"/>
      <c r="ZE69" s="27"/>
      <c r="ZF69" s="27"/>
      <c r="ZG69" s="27"/>
      <c r="ZH69" s="27"/>
      <c r="ZI69" s="27"/>
      <c r="ZJ69" s="27"/>
      <c r="ZK69" s="27"/>
      <c r="ZL69" s="27"/>
      <c r="ZM69" s="27"/>
      <c r="ZN69" s="27"/>
      <c r="ZO69" s="27"/>
      <c r="ZP69" s="27"/>
      <c r="ZQ69" s="27"/>
      <c r="ZR69" s="27"/>
      <c r="ZS69" s="27"/>
      <c r="ZT69" s="27"/>
      <c r="ZU69" s="27"/>
      <c r="ZV69" s="27"/>
      <c r="ZW69" s="27"/>
      <c r="ZX69" s="27"/>
      <c r="ZY69" s="27"/>
      <c r="ZZ69" s="27"/>
      <c r="AAA69" s="27"/>
      <c r="AAB69" s="27"/>
      <c r="AAC69" s="27"/>
      <c r="AAD69" s="27"/>
      <c r="AAE69" s="27"/>
      <c r="AAF69" s="27"/>
      <c r="AAG69" s="27"/>
      <c r="AAH69" s="27"/>
      <c r="AAI69" s="27"/>
      <c r="AAJ69" s="27"/>
      <c r="AAK69" s="27"/>
      <c r="AAL69" s="27"/>
      <c r="AAM69" s="27"/>
      <c r="AAN69" s="27"/>
      <c r="AAO69" s="27"/>
      <c r="AAP69" s="27"/>
      <c r="AAQ69" s="27"/>
      <c r="AAR69" s="27"/>
      <c r="AAS69" s="27"/>
      <c r="AAT69" s="27"/>
      <c r="AAU69" s="27"/>
      <c r="AAV69" s="27"/>
      <c r="AAW69" s="27"/>
      <c r="AAX69" s="27"/>
      <c r="AAY69" s="27"/>
      <c r="AAZ69" s="27"/>
      <c r="ABA69" s="27"/>
      <c r="ABB69" s="27"/>
      <c r="ABC69" s="27"/>
      <c r="ABD69" s="27"/>
      <c r="ABE69" s="27"/>
      <c r="ABF69" s="27"/>
      <c r="ABG69" s="27"/>
      <c r="ABH69" s="27"/>
      <c r="ABI69" s="27"/>
      <c r="ABJ69" s="27"/>
      <c r="ABK69" s="27"/>
      <c r="ABL69" s="27"/>
      <c r="ABM69" s="27"/>
      <c r="ABN69" s="27"/>
      <c r="ABO69" s="27"/>
      <c r="ABP69" s="27"/>
      <c r="ABQ69" s="27"/>
      <c r="ABR69" s="27"/>
      <c r="ABS69" s="27"/>
      <c r="ABT69" s="27"/>
      <c r="ABU69" s="27"/>
      <c r="ABV69" s="27"/>
      <c r="ABW69" s="27"/>
      <c r="ABX69" s="27"/>
      <c r="ABY69" s="27"/>
      <c r="ABZ69" s="27"/>
      <c r="ACA69" s="27"/>
      <c r="ACB69" s="27"/>
      <c r="ACC69" s="27"/>
      <c r="ACD69" s="27"/>
      <c r="ACE69" s="27"/>
      <c r="ACF69" s="27"/>
      <c r="ACG69" s="27"/>
      <c r="ACH69" s="27"/>
      <c r="ACI69" s="27"/>
      <c r="ACJ69" s="27"/>
      <c r="ACK69" s="27"/>
      <c r="ACL69" s="27"/>
      <c r="ACM69" s="27"/>
      <c r="ACN69" s="27"/>
      <c r="ACO69" s="27"/>
      <c r="ACP69" s="27"/>
      <c r="ACQ69" s="27"/>
      <c r="ACR69" s="27"/>
      <c r="ACS69" s="27"/>
      <c r="ACT69" s="27"/>
      <c r="ACU69" s="27"/>
      <c r="ACV69" s="27"/>
      <c r="ACW69" s="27"/>
      <c r="ACX69" s="27"/>
      <c r="ACY69" s="27"/>
      <c r="ACZ69" s="27"/>
      <c r="ADA69" s="27"/>
      <c r="ADB69" s="27"/>
      <c r="ADC69" s="27"/>
      <c r="ADD69" s="27"/>
      <c r="ADE69" s="27"/>
      <c r="ADF69" s="27"/>
      <c r="ADG69" s="27"/>
      <c r="ADH69" s="27"/>
      <c r="ADI69" s="27"/>
      <c r="ADJ69" s="27"/>
      <c r="ADK69" s="27"/>
      <c r="ADL69" s="27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I69" s="27"/>
      <c r="AFJ69" s="27"/>
      <c r="AFK69" s="27"/>
      <c r="AFL69" s="27"/>
      <c r="AFM69" s="27"/>
      <c r="AFN69" s="27"/>
      <c r="AFO69" s="27"/>
      <c r="AFP69" s="27"/>
      <c r="AFQ69" s="27"/>
      <c r="AFR69" s="27"/>
      <c r="AFS69" s="27"/>
      <c r="AFT69" s="27"/>
      <c r="AFU69" s="27"/>
      <c r="AFV69" s="27"/>
      <c r="AFW69" s="27"/>
      <c r="AFX69" s="27"/>
      <c r="AFY69" s="27"/>
      <c r="AFZ69" s="27"/>
      <c r="AGA69" s="27"/>
      <c r="AGB69" s="27"/>
      <c r="AGC69" s="27"/>
      <c r="AGD69" s="27"/>
      <c r="AGE69" s="27"/>
      <c r="AGF69" s="27"/>
      <c r="AGG69" s="27"/>
      <c r="AGH69" s="27"/>
      <c r="AGI69" s="27"/>
      <c r="AGJ69" s="27"/>
      <c r="AGK69" s="27"/>
      <c r="AGL69" s="27"/>
      <c r="AGM69" s="27"/>
      <c r="AGN69" s="27"/>
      <c r="AGO69" s="27"/>
      <c r="AGP69" s="27"/>
      <c r="AGQ69" s="27"/>
      <c r="AGR69" s="27"/>
      <c r="AGS69" s="27"/>
      <c r="AGT69" s="27"/>
      <c r="AGU69" s="27"/>
      <c r="AGV69" s="27"/>
      <c r="AGW69" s="27"/>
      <c r="AGX69" s="27"/>
      <c r="AGY69" s="27"/>
      <c r="AGZ69" s="27"/>
      <c r="AHA69" s="27"/>
      <c r="AHB69" s="27"/>
      <c r="AHC69" s="27"/>
      <c r="AHD69" s="27"/>
      <c r="AHE69" s="27"/>
      <c r="AHF69" s="27"/>
      <c r="AHG69" s="27"/>
      <c r="AHH69" s="27"/>
      <c r="AHI69" s="27"/>
      <c r="AHJ69" s="27"/>
      <c r="AHK69" s="27"/>
      <c r="AHL69" s="27"/>
      <c r="AHM69" s="27"/>
      <c r="AHN69" s="27"/>
      <c r="AHO69" s="27"/>
      <c r="AHP69" s="27"/>
      <c r="AHQ69" s="27"/>
      <c r="AHR69" s="27"/>
      <c r="AHS69" s="27"/>
      <c r="AHT69" s="27"/>
      <c r="AHU69" s="27"/>
      <c r="AHV69" s="27"/>
      <c r="AHW69" s="27"/>
      <c r="AHX69" s="27"/>
      <c r="AHY69" s="27"/>
      <c r="AHZ69" s="27"/>
      <c r="AIA69" s="27"/>
      <c r="AIB69" s="27"/>
      <c r="AIC69" s="27"/>
      <c r="AID69" s="27"/>
      <c r="AIE69" s="27"/>
      <c r="AIF69" s="27"/>
      <c r="AIG69" s="27"/>
      <c r="AIH69" s="27"/>
      <c r="AII69" s="27"/>
      <c r="AIJ69" s="27"/>
      <c r="AIK69" s="27"/>
      <c r="AIL69" s="27"/>
      <c r="AIM69" s="27"/>
      <c r="AIN69" s="27"/>
      <c r="AIO69" s="27"/>
      <c r="AIP69" s="27"/>
      <c r="AIQ69" s="27"/>
      <c r="AIR69" s="27"/>
      <c r="AIS69" s="27"/>
      <c r="AIT69" s="27"/>
      <c r="AIU69" s="27"/>
      <c r="AIV69" s="27"/>
      <c r="AIW69" s="27"/>
      <c r="AIX69" s="27"/>
      <c r="AIY69" s="27"/>
      <c r="AIZ69" s="27"/>
      <c r="AJA69" s="27"/>
      <c r="AJB69" s="27"/>
      <c r="AJC69" s="27"/>
      <c r="AJD69" s="27"/>
      <c r="AJE69" s="27"/>
      <c r="AJF69" s="27"/>
      <c r="AJG69" s="27"/>
      <c r="AJH69" s="27"/>
      <c r="AJI69" s="27"/>
      <c r="AJJ69" s="27"/>
      <c r="AJK69" s="27"/>
      <c r="AJL69" s="27"/>
      <c r="AJM69" s="27"/>
      <c r="AJN69" s="27"/>
      <c r="AJO69" s="27"/>
      <c r="AJP69" s="27"/>
      <c r="AJQ69" s="27"/>
      <c r="AJR69" s="27"/>
      <c r="AJS69" s="27"/>
      <c r="AJT69" s="27"/>
      <c r="AJU69" s="27"/>
      <c r="AJV69" s="27"/>
      <c r="AJW69" s="27"/>
      <c r="AJX69" s="27"/>
      <c r="AJY69" s="27"/>
      <c r="AJZ69" s="27"/>
      <c r="AKA69" s="27"/>
      <c r="AKB69" s="27"/>
      <c r="AKC69" s="27"/>
      <c r="AKD69" s="27"/>
      <c r="AKE69" s="27"/>
      <c r="AKF69" s="27"/>
      <c r="AKG69" s="27"/>
      <c r="AKH69" s="27"/>
      <c r="AKI69" s="27"/>
      <c r="AKJ69" s="27"/>
      <c r="AKK69" s="27"/>
      <c r="AKL69" s="27"/>
      <c r="AKM69" s="27"/>
      <c r="AKN69" s="27"/>
      <c r="AKO69" s="27"/>
      <c r="AKP69" s="27"/>
      <c r="AKQ69" s="27"/>
      <c r="AKR69" s="27"/>
      <c r="AKS69" s="27"/>
      <c r="AKT69" s="27"/>
      <c r="AKU69" s="27"/>
      <c r="AKV69" s="27"/>
      <c r="AKW69" s="27"/>
      <c r="AKX69" s="27"/>
      <c r="AKY69" s="27"/>
      <c r="AKZ69" s="27"/>
      <c r="ALA69" s="27"/>
      <c r="ALB69" s="27"/>
      <c r="ALC69" s="27"/>
      <c r="ALD69" s="27"/>
      <c r="ALE69" s="27"/>
      <c r="ALF69" s="27"/>
      <c r="ALG69" s="27"/>
      <c r="ALH69" s="27"/>
      <c r="ALI69" s="27"/>
      <c r="ALJ69" s="27"/>
      <c r="ALK69" s="27"/>
      <c r="ALL69" s="27"/>
      <c r="ALM69" s="27"/>
    </row>
    <row r="70" spans="1:1001" customFormat="1" ht="15.75" customHeight="1">
      <c r="A70" s="395"/>
      <c r="B70" s="148" t="s">
        <v>177</v>
      </c>
      <c r="C70" s="29" t="s">
        <v>184</v>
      </c>
      <c r="D70" s="125">
        <f t="shared" si="0"/>
        <v>0</v>
      </c>
      <c r="E70" s="125">
        <f t="shared" si="1"/>
        <v>0</v>
      </c>
      <c r="F70" s="247"/>
      <c r="G70" s="247"/>
      <c r="H70" s="247"/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67"/>
      <c r="X70" s="247"/>
      <c r="Y70" s="247"/>
      <c r="Z70" s="247"/>
      <c r="AA70" s="247"/>
      <c r="AB70" s="247"/>
      <c r="AC70" s="247"/>
      <c r="AD70" s="247"/>
      <c r="AE70" s="247"/>
      <c r="AF70" s="27"/>
      <c r="AG70" s="27">
        <f t="shared" si="2"/>
        <v>0</v>
      </c>
      <c r="AH70" s="27">
        <f>Раздел2!C69</f>
        <v>0</v>
      </c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U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S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Q70" s="27"/>
      <c r="VR70" s="27"/>
      <c r="VS70" s="27"/>
      <c r="VT70" s="27"/>
      <c r="VU70" s="27"/>
      <c r="VV70" s="27"/>
      <c r="VW70" s="27"/>
      <c r="VX70" s="27"/>
      <c r="VY70" s="27"/>
      <c r="VZ70" s="27"/>
      <c r="WA70" s="27"/>
      <c r="WB70" s="27"/>
      <c r="WC70" s="27"/>
      <c r="WD70" s="27"/>
      <c r="WE70" s="27"/>
      <c r="WF70" s="27"/>
      <c r="WG70" s="27"/>
      <c r="WH70" s="27"/>
      <c r="WI70" s="27"/>
      <c r="WJ70" s="27"/>
      <c r="WK70" s="27"/>
      <c r="WL70" s="27"/>
      <c r="WM70" s="27"/>
      <c r="WN70" s="27"/>
      <c r="WO70" s="27"/>
      <c r="WP70" s="27"/>
      <c r="WQ70" s="27"/>
      <c r="WR70" s="27"/>
      <c r="WS70" s="27"/>
      <c r="WT70" s="27"/>
      <c r="WU70" s="27"/>
      <c r="WV70" s="27"/>
      <c r="WW70" s="27"/>
      <c r="WX70" s="27"/>
      <c r="WY70" s="27"/>
      <c r="WZ70" s="27"/>
      <c r="XA70" s="27"/>
      <c r="XB70" s="27"/>
      <c r="XC70" s="27"/>
      <c r="XD70" s="27"/>
      <c r="XE70" s="27"/>
      <c r="XF70" s="27"/>
      <c r="XG70" s="27"/>
      <c r="XH70" s="27"/>
      <c r="XI70" s="27"/>
      <c r="XJ70" s="27"/>
      <c r="XK70" s="27"/>
      <c r="XL70" s="27"/>
      <c r="XM70" s="27"/>
      <c r="XN70" s="27"/>
      <c r="XO70" s="27"/>
      <c r="XP70" s="27"/>
      <c r="XQ70" s="27"/>
      <c r="XR70" s="27"/>
      <c r="XS70" s="27"/>
      <c r="XT70" s="27"/>
      <c r="XU70" s="27"/>
      <c r="XV70" s="27"/>
      <c r="XW70" s="27"/>
      <c r="XX70" s="27"/>
      <c r="XY70" s="27"/>
      <c r="XZ70" s="27"/>
      <c r="YA70" s="27"/>
      <c r="YB70" s="27"/>
      <c r="YC70" s="27"/>
      <c r="YD70" s="27"/>
      <c r="YE70" s="27"/>
      <c r="YF70" s="27"/>
      <c r="YG70" s="27"/>
      <c r="YH70" s="27"/>
      <c r="YI70" s="27"/>
      <c r="YJ70" s="27"/>
      <c r="YK70" s="27"/>
      <c r="YL70" s="27"/>
      <c r="YM70" s="27"/>
      <c r="YN70" s="27"/>
      <c r="YO70" s="27"/>
      <c r="YP70" s="27"/>
      <c r="YQ70" s="27"/>
      <c r="YR70" s="27"/>
      <c r="YS70" s="27"/>
      <c r="YT70" s="27"/>
      <c r="YU70" s="27"/>
      <c r="YV70" s="27"/>
      <c r="YW70" s="27"/>
      <c r="YX70" s="27"/>
      <c r="YY70" s="27"/>
      <c r="YZ70" s="27"/>
      <c r="ZA70" s="27"/>
      <c r="ZB70" s="27"/>
      <c r="ZC70" s="27"/>
      <c r="ZD70" s="27"/>
      <c r="ZE70" s="27"/>
      <c r="ZF70" s="27"/>
      <c r="ZG70" s="27"/>
      <c r="ZH70" s="27"/>
      <c r="ZI70" s="27"/>
      <c r="ZJ70" s="27"/>
      <c r="ZK70" s="27"/>
      <c r="ZL70" s="27"/>
      <c r="ZM70" s="27"/>
      <c r="ZN70" s="27"/>
      <c r="ZO70" s="27"/>
      <c r="ZP70" s="27"/>
      <c r="ZQ70" s="27"/>
      <c r="ZR70" s="27"/>
      <c r="ZS70" s="27"/>
      <c r="ZT70" s="27"/>
      <c r="ZU70" s="27"/>
      <c r="ZV70" s="27"/>
      <c r="ZW70" s="27"/>
      <c r="ZX70" s="27"/>
      <c r="ZY70" s="27"/>
      <c r="ZZ70" s="27"/>
      <c r="AAA70" s="27"/>
      <c r="AAB70" s="27"/>
      <c r="AAC70" s="27"/>
      <c r="AAD70" s="27"/>
      <c r="AAE70" s="27"/>
      <c r="AAF70" s="27"/>
      <c r="AAG70" s="27"/>
      <c r="AAH70" s="27"/>
      <c r="AAI70" s="27"/>
      <c r="AAJ70" s="27"/>
      <c r="AAK70" s="27"/>
      <c r="AAL70" s="27"/>
      <c r="AAM70" s="27"/>
      <c r="AAN70" s="27"/>
      <c r="AAO70" s="27"/>
      <c r="AAP70" s="27"/>
      <c r="AAQ70" s="27"/>
      <c r="AAR70" s="27"/>
      <c r="AAS70" s="27"/>
      <c r="AAT70" s="27"/>
      <c r="AAU70" s="27"/>
      <c r="AAV70" s="27"/>
      <c r="AAW70" s="27"/>
      <c r="AAX70" s="27"/>
      <c r="AAY70" s="27"/>
      <c r="AAZ70" s="27"/>
      <c r="ABA70" s="27"/>
      <c r="ABB70" s="27"/>
      <c r="ABC70" s="27"/>
      <c r="ABD70" s="27"/>
      <c r="ABE70" s="27"/>
      <c r="ABF70" s="27"/>
      <c r="ABG70" s="27"/>
      <c r="ABH70" s="27"/>
      <c r="ABI70" s="27"/>
      <c r="ABJ70" s="27"/>
      <c r="ABK70" s="27"/>
      <c r="ABL70" s="27"/>
      <c r="ABM70" s="27"/>
      <c r="ABN70" s="27"/>
      <c r="ABO70" s="27"/>
      <c r="ABP70" s="27"/>
      <c r="ABQ70" s="27"/>
      <c r="ABR70" s="27"/>
      <c r="ABS70" s="27"/>
      <c r="ABT70" s="27"/>
      <c r="ABU70" s="27"/>
      <c r="ABV70" s="27"/>
      <c r="ABW70" s="27"/>
      <c r="ABX70" s="27"/>
      <c r="ABY70" s="27"/>
      <c r="ABZ70" s="27"/>
      <c r="ACA70" s="27"/>
      <c r="ACB70" s="27"/>
      <c r="ACC70" s="27"/>
      <c r="ACD70" s="27"/>
      <c r="ACE70" s="27"/>
      <c r="ACF70" s="27"/>
      <c r="ACG70" s="27"/>
      <c r="ACH70" s="27"/>
      <c r="ACI70" s="27"/>
      <c r="ACJ70" s="27"/>
      <c r="ACK70" s="27"/>
      <c r="ACL70" s="27"/>
      <c r="ACM70" s="27"/>
      <c r="ACN70" s="27"/>
      <c r="ACO70" s="27"/>
      <c r="ACP70" s="27"/>
      <c r="ACQ70" s="27"/>
      <c r="ACR70" s="27"/>
      <c r="ACS70" s="27"/>
      <c r="ACT70" s="27"/>
      <c r="ACU70" s="27"/>
      <c r="ACV70" s="27"/>
      <c r="ACW70" s="27"/>
      <c r="ACX70" s="27"/>
      <c r="ACY70" s="27"/>
      <c r="ACZ70" s="27"/>
      <c r="ADA70" s="27"/>
      <c r="ADB70" s="27"/>
      <c r="ADC70" s="27"/>
      <c r="ADD70" s="27"/>
      <c r="ADE70" s="27"/>
      <c r="ADF70" s="27"/>
      <c r="ADG70" s="27"/>
      <c r="ADH70" s="27"/>
      <c r="ADI70" s="27"/>
      <c r="ADJ70" s="27"/>
      <c r="ADK70" s="27"/>
      <c r="ADL70" s="27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I70" s="27"/>
      <c r="AFJ70" s="27"/>
      <c r="AFK70" s="27"/>
      <c r="AFL70" s="27"/>
      <c r="AFM70" s="27"/>
      <c r="AFN70" s="27"/>
      <c r="AFO70" s="27"/>
      <c r="AFP70" s="27"/>
      <c r="AFQ70" s="27"/>
      <c r="AFR70" s="27"/>
      <c r="AFS70" s="27"/>
      <c r="AFT70" s="27"/>
      <c r="AFU70" s="27"/>
      <c r="AFV70" s="27"/>
      <c r="AFW70" s="27"/>
      <c r="AFX70" s="27"/>
      <c r="AFY70" s="27"/>
      <c r="AFZ70" s="27"/>
      <c r="AGA70" s="27"/>
      <c r="AGB70" s="27"/>
      <c r="AGC70" s="27"/>
      <c r="AGD70" s="27"/>
      <c r="AGE70" s="27"/>
      <c r="AGF70" s="27"/>
      <c r="AGG70" s="27"/>
      <c r="AGH70" s="27"/>
      <c r="AGI70" s="27"/>
      <c r="AGJ70" s="27"/>
      <c r="AGK70" s="27"/>
      <c r="AGL70" s="27"/>
      <c r="AGM70" s="27"/>
      <c r="AGN70" s="27"/>
      <c r="AGO70" s="27"/>
      <c r="AGP70" s="27"/>
      <c r="AGQ70" s="27"/>
      <c r="AGR70" s="27"/>
      <c r="AGS70" s="27"/>
      <c r="AGT70" s="27"/>
      <c r="AGU70" s="27"/>
      <c r="AGV70" s="27"/>
      <c r="AGW70" s="27"/>
      <c r="AGX70" s="27"/>
      <c r="AGY70" s="27"/>
      <c r="AGZ70" s="27"/>
      <c r="AHA70" s="27"/>
      <c r="AHB70" s="27"/>
      <c r="AHC70" s="27"/>
      <c r="AHD70" s="27"/>
      <c r="AHE70" s="27"/>
      <c r="AHF70" s="27"/>
      <c r="AHG70" s="27"/>
      <c r="AHH70" s="27"/>
      <c r="AHI70" s="27"/>
      <c r="AHJ70" s="27"/>
      <c r="AHK70" s="27"/>
      <c r="AHL70" s="27"/>
      <c r="AHM70" s="27"/>
      <c r="AHN70" s="27"/>
      <c r="AHO70" s="27"/>
      <c r="AHP70" s="27"/>
      <c r="AHQ70" s="27"/>
      <c r="AHR70" s="27"/>
      <c r="AHS70" s="27"/>
      <c r="AHT70" s="27"/>
      <c r="AHU70" s="27"/>
      <c r="AHV70" s="27"/>
      <c r="AHW70" s="27"/>
      <c r="AHX70" s="27"/>
      <c r="AHY70" s="27"/>
      <c r="AHZ70" s="27"/>
      <c r="AIA70" s="27"/>
      <c r="AIB70" s="27"/>
      <c r="AIC70" s="27"/>
      <c r="AID70" s="27"/>
      <c r="AIE70" s="27"/>
      <c r="AIF70" s="27"/>
      <c r="AIG70" s="27"/>
      <c r="AIH70" s="27"/>
      <c r="AII70" s="27"/>
      <c r="AIJ70" s="27"/>
      <c r="AIK70" s="27"/>
      <c r="AIL70" s="27"/>
      <c r="AIM70" s="27"/>
      <c r="AIN70" s="27"/>
      <c r="AIO70" s="27"/>
      <c r="AIP70" s="27"/>
      <c r="AIQ70" s="27"/>
      <c r="AIR70" s="27"/>
      <c r="AIS70" s="27"/>
      <c r="AIT70" s="27"/>
      <c r="AIU70" s="27"/>
      <c r="AIV70" s="27"/>
      <c r="AIW70" s="27"/>
      <c r="AIX70" s="27"/>
      <c r="AIY70" s="27"/>
      <c r="AIZ70" s="27"/>
      <c r="AJA70" s="27"/>
      <c r="AJB70" s="27"/>
      <c r="AJC70" s="27"/>
      <c r="AJD70" s="27"/>
      <c r="AJE70" s="27"/>
      <c r="AJF70" s="27"/>
      <c r="AJG70" s="27"/>
      <c r="AJH70" s="27"/>
      <c r="AJI70" s="27"/>
      <c r="AJJ70" s="27"/>
      <c r="AJK70" s="27"/>
      <c r="AJL70" s="27"/>
      <c r="AJM70" s="27"/>
      <c r="AJN70" s="27"/>
      <c r="AJO70" s="27"/>
      <c r="AJP70" s="27"/>
      <c r="AJQ70" s="27"/>
      <c r="AJR70" s="27"/>
      <c r="AJS70" s="27"/>
      <c r="AJT70" s="27"/>
      <c r="AJU70" s="27"/>
      <c r="AJV70" s="27"/>
      <c r="AJW70" s="27"/>
      <c r="AJX70" s="27"/>
      <c r="AJY70" s="27"/>
      <c r="AJZ70" s="27"/>
      <c r="AKA70" s="27"/>
      <c r="AKB70" s="27"/>
      <c r="AKC70" s="27"/>
      <c r="AKD70" s="27"/>
      <c r="AKE70" s="27"/>
      <c r="AKF70" s="27"/>
      <c r="AKG70" s="27"/>
      <c r="AKH70" s="27"/>
      <c r="AKI70" s="27"/>
      <c r="AKJ70" s="27"/>
      <c r="AKK70" s="27"/>
      <c r="AKL70" s="27"/>
      <c r="AKM70" s="27"/>
      <c r="AKN70" s="27"/>
      <c r="AKO70" s="27"/>
      <c r="AKP70" s="27"/>
      <c r="AKQ70" s="27"/>
      <c r="AKR70" s="27"/>
      <c r="AKS70" s="27"/>
      <c r="AKT70" s="27"/>
      <c r="AKU70" s="27"/>
      <c r="AKV70" s="27"/>
      <c r="AKW70" s="27"/>
      <c r="AKX70" s="27"/>
      <c r="AKY70" s="27"/>
      <c r="AKZ70" s="27"/>
      <c r="ALA70" s="27"/>
      <c r="ALB70" s="27"/>
      <c r="ALC70" s="27"/>
      <c r="ALD70" s="27"/>
      <c r="ALE70" s="27"/>
      <c r="ALF70" s="27"/>
      <c r="ALG70" s="27"/>
      <c r="ALH70" s="27"/>
      <c r="ALI70" s="27"/>
      <c r="ALJ70" s="27"/>
      <c r="ALK70" s="27"/>
      <c r="ALL70" s="27"/>
      <c r="ALM70" s="27"/>
    </row>
    <row r="71" spans="1:1001" customFormat="1" ht="15.75" customHeight="1">
      <c r="A71" s="395"/>
      <c r="B71" s="148" t="s">
        <v>179</v>
      </c>
      <c r="C71" s="29" t="s">
        <v>186</v>
      </c>
      <c r="D71" s="125">
        <f t="shared" si="0"/>
        <v>0</v>
      </c>
      <c r="E71" s="125">
        <f t="shared" si="1"/>
        <v>0</v>
      </c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67"/>
      <c r="X71" s="247"/>
      <c r="Y71" s="247"/>
      <c r="Z71" s="247"/>
      <c r="AA71" s="247"/>
      <c r="AB71" s="247"/>
      <c r="AC71" s="247"/>
      <c r="AD71" s="247"/>
      <c r="AE71" s="247"/>
      <c r="AF71" s="27"/>
      <c r="AG71" s="27">
        <f t="shared" si="2"/>
        <v>0</v>
      </c>
      <c r="AH71" s="27">
        <f>Раздел2!C70</f>
        <v>0</v>
      </c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U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S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Q71" s="27"/>
      <c r="VR71" s="27"/>
      <c r="VS71" s="27"/>
      <c r="VT71" s="27"/>
      <c r="VU71" s="27"/>
      <c r="VV71" s="27"/>
      <c r="VW71" s="27"/>
      <c r="VX71" s="27"/>
      <c r="VY71" s="27"/>
      <c r="VZ71" s="27"/>
      <c r="WA71" s="27"/>
      <c r="WB71" s="27"/>
      <c r="WC71" s="27"/>
      <c r="WD71" s="27"/>
      <c r="WE71" s="27"/>
      <c r="WF71" s="27"/>
      <c r="WG71" s="27"/>
      <c r="WH71" s="27"/>
      <c r="WI71" s="27"/>
      <c r="WJ71" s="27"/>
      <c r="WK71" s="27"/>
      <c r="WL71" s="27"/>
      <c r="WM71" s="27"/>
      <c r="WN71" s="27"/>
      <c r="WO71" s="27"/>
      <c r="WP71" s="27"/>
      <c r="WQ71" s="27"/>
      <c r="WR71" s="27"/>
      <c r="WS71" s="27"/>
      <c r="WT71" s="27"/>
      <c r="WU71" s="27"/>
      <c r="WV71" s="27"/>
      <c r="WW71" s="27"/>
      <c r="WX71" s="27"/>
      <c r="WY71" s="27"/>
      <c r="WZ71" s="27"/>
      <c r="XA71" s="27"/>
      <c r="XB71" s="27"/>
      <c r="XC71" s="27"/>
      <c r="XD71" s="27"/>
      <c r="XE71" s="27"/>
      <c r="XF71" s="27"/>
      <c r="XG71" s="27"/>
      <c r="XH71" s="27"/>
      <c r="XI71" s="27"/>
      <c r="XJ71" s="27"/>
      <c r="XK71" s="27"/>
      <c r="XL71" s="27"/>
      <c r="XM71" s="27"/>
      <c r="XN71" s="27"/>
      <c r="XO71" s="27"/>
      <c r="XP71" s="27"/>
      <c r="XQ71" s="27"/>
      <c r="XR71" s="27"/>
      <c r="XS71" s="27"/>
      <c r="XT71" s="27"/>
      <c r="XU71" s="27"/>
      <c r="XV71" s="27"/>
      <c r="XW71" s="27"/>
      <c r="XX71" s="27"/>
      <c r="XY71" s="27"/>
      <c r="XZ71" s="27"/>
      <c r="YA71" s="27"/>
      <c r="YB71" s="27"/>
      <c r="YC71" s="27"/>
      <c r="YD71" s="27"/>
      <c r="YE71" s="27"/>
      <c r="YF71" s="27"/>
      <c r="YG71" s="27"/>
      <c r="YH71" s="27"/>
      <c r="YI71" s="27"/>
      <c r="YJ71" s="27"/>
      <c r="YK71" s="27"/>
      <c r="YL71" s="27"/>
      <c r="YM71" s="27"/>
      <c r="YN71" s="27"/>
      <c r="YO71" s="27"/>
      <c r="YP71" s="27"/>
      <c r="YQ71" s="27"/>
      <c r="YR71" s="27"/>
      <c r="YS71" s="27"/>
      <c r="YT71" s="27"/>
      <c r="YU71" s="27"/>
      <c r="YV71" s="27"/>
      <c r="YW71" s="27"/>
      <c r="YX71" s="27"/>
      <c r="YY71" s="27"/>
      <c r="YZ71" s="27"/>
      <c r="ZA71" s="27"/>
      <c r="ZB71" s="27"/>
      <c r="ZC71" s="27"/>
      <c r="ZD71" s="27"/>
      <c r="ZE71" s="27"/>
      <c r="ZF71" s="27"/>
      <c r="ZG71" s="27"/>
      <c r="ZH71" s="27"/>
      <c r="ZI71" s="27"/>
      <c r="ZJ71" s="27"/>
      <c r="ZK71" s="27"/>
      <c r="ZL71" s="27"/>
      <c r="ZM71" s="27"/>
      <c r="ZN71" s="27"/>
      <c r="ZO71" s="27"/>
      <c r="ZP71" s="27"/>
      <c r="ZQ71" s="27"/>
      <c r="ZR71" s="27"/>
      <c r="ZS71" s="27"/>
      <c r="ZT71" s="27"/>
      <c r="ZU71" s="27"/>
      <c r="ZV71" s="27"/>
      <c r="ZW71" s="27"/>
      <c r="ZX71" s="27"/>
      <c r="ZY71" s="27"/>
      <c r="ZZ71" s="27"/>
      <c r="AAA71" s="27"/>
      <c r="AAB71" s="27"/>
      <c r="AAC71" s="27"/>
      <c r="AAD71" s="27"/>
      <c r="AAE71" s="27"/>
      <c r="AAF71" s="27"/>
      <c r="AAG71" s="27"/>
      <c r="AAH71" s="27"/>
      <c r="AAI71" s="27"/>
      <c r="AAJ71" s="27"/>
      <c r="AAK71" s="27"/>
      <c r="AAL71" s="27"/>
      <c r="AAM71" s="27"/>
      <c r="AAN71" s="27"/>
      <c r="AAO71" s="27"/>
      <c r="AAP71" s="27"/>
      <c r="AAQ71" s="27"/>
      <c r="AAR71" s="27"/>
      <c r="AAS71" s="27"/>
      <c r="AAT71" s="27"/>
      <c r="AAU71" s="27"/>
      <c r="AAV71" s="27"/>
      <c r="AAW71" s="27"/>
      <c r="AAX71" s="27"/>
      <c r="AAY71" s="27"/>
      <c r="AAZ71" s="27"/>
      <c r="ABA71" s="27"/>
      <c r="ABB71" s="27"/>
      <c r="ABC71" s="27"/>
      <c r="ABD71" s="27"/>
      <c r="ABE71" s="27"/>
      <c r="ABF71" s="27"/>
      <c r="ABG71" s="27"/>
      <c r="ABH71" s="27"/>
      <c r="ABI71" s="27"/>
      <c r="ABJ71" s="27"/>
      <c r="ABK71" s="27"/>
      <c r="ABL71" s="27"/>
      <c r="ABM71" s="27"/>
      <c r="ABN71" s="27"/>
      <c r="ABO71" s="27"/>
      <c r="ABP71" s="27"/>
      <c r="ABQ71" s="27"/>
      <c r="ABR71" s="27"/>
      <c r="ABS71" s="27"/>
      <c r="ABT71" s="27"/>
      <c r="ABU71" s="27"/>
      <c r="ABV71" s="27"/>
      <c r="ABW71" s="27"/>
      <c r="ABX71" s="27"/>
      <c r="ABY71" s="27"/>
      <c r="ABZ71" s="27"/>
      <c r="ACA71" s="27"/>
      <c r="ACB71" s="27"/>
      <c r="ACC71" s="27"/>
      <c r="ACD71" s="27"/>
      <c r="ACE71" s="27"/>
      <c r="ACF71" s="27"/>
      <c r="ACG71" s="27"/>
      <c r="ACH71" s="27"/>
      <c r="ACI71" s="27"/>
      <c r="ACJ71" s="27"/>
      <c r="ACK71" s="27"/>
      <c r="ACL71" s="27"/>
      <c r="ACM71" s="27"/>
      <c r="ACN71" s="27"/>
      <c r="ACO71" s="27"/>
      <c r="ACP71" s="27"/>
      <c r="ACQ71" s="27"/>
      <c r="ACR71" s="27"/>
      <c r="ACS71" s="27"/>
      <c r="ACT71" s="27"/>
      <c r="ACU71" s="27"/>
      <c r="ACV71" s="27"/>
      <c r="ACW71" s="27"/>
      <c r="ACX71" s="27"/>
      <c r="ACY71" s="27"/>
      <c r="ACZ71" s="27"/>
      <c r="ADA71" s="27"/>
      <c r="ADB71" s="27"/>
      <c r="ADC71" s="27"/>
      <c r="ADD71" s="27"/>
      <c r="ADE71" s="27"/>
      <c r="ADF71" s="27"/>
      <c r="ADG71" s="27"/>
      <c r="ADH71" s="27"/>
      <c r="ADI71" s="27"/>
      <c r="ADJ71" s="27"/>
      <c r="ADK71" s="27"/>
      <c r="ADL71" s="27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I71" s="27"/>
      <c r="AFJ71" s="27"/>
      <c r="AFK71" s="27"/>
      <c r="AFL71" s="27"/>
      <c r="AFM71" s="27"/>
      <c r="AFN71" s="27"/>
      <c r="AFO71" s="27"/>
      <c r="AFP71" s="27"/>
      <c r="AFQ71" s="27"/>
      <c r="AFR71" s="27"/>
      <c r="AFS71" s="27"/>
      <c r="AFT71" s="27"/>
      <c r="AFU71" s="27"/>
      <c r="AFV71" s="27"/>
      <c r="AFW71" s="27"/>
      <c r="AFX71" s="27"/>
      <c r="AFY71" s="27"/>
      <c r="AFZ71" s="27"/>
      <c r="AGA71" s="27"/>
      <c r="AGB71" s="27"/>
      <c r="AGC71" s="27"/>
      <c r="AGD71" s="27"/>
      <c r="AGE71" s="27"/>
      <c r="AGF71" s="27"/>
      <c r="AGG71" s="27"/>
      <c r="AGH71" s="27"/>
      <c r="AGI71" s="27"/>
      <c r="AGJ71" s="27"/>
      <c r="AGK71" s="27"/>
      <c r="AGL71" s="27"/>
      <c r="AGM71" s="27"/>
      <c r="AGN71" s="27"/>
      <c r="AGO71" s="27"/>
      <c r="AGP71" s="27"/>
      <c r="AGQ71" s="27"/>
      <c r="AGR71" s="27"/>
      <c r="AGS71" s="27"/>
      <c r="AGT71" s="27"/>
      <c r="AGU71" s="27"/>
      <c r="AGV71" s="27"/>
      <c r="AGW71" s="27"/>
      <c r="AGX71" s="27"/>
      <c r="AGY71" s="27"/>
      <c r="AGZ71" s="27"/>
      <c r="AHA71" s="27"/>
      <c r="AHB71" s="27"/>
      <c r="AHC71" s="27"/>
      <c r="AHD71" s="27"/>
      <c r="AHE71" s="27"/>
      <c r="AHF71" s="27"/>
      <c r="AHG71" s="27"/>
      <c r="AHH71" s="27"/>
      <c r="AHI71" s="27"/>
      <c r="AHJ71" s="27"/>
      <c r="AHK71" s="27"/>
      <c r="AHL71" s="27"/>
      <c r="AHM71" s="27"/>
      <c r="AHN71" s="27"/>
      <c r="AHO71" s="27"/>
      <c r="AHP71" s="27"/>
      <c r="AHQ71" s="27"/>
      <c r="AHR71" s="27"/>
      <c r="AHS71" s="27"/>
      <c r="AHT71" s="27"/>
      <c r="AHU71" s="27"/>
      <c r="AHV71" s="27"/>
      <c r="AHW71" s="27"/>
      <c r="AHX71" s="27"/>
      <c r="AHY71" s="27"/>
      <c r="AHZ71" s="27"/>
      <c r="AIA71" s="27"/>
      <c r="AIB71" s="27"/>
      <c r="AIC71" s="27"/>
      <c r="AID71" s="27"/>
      <c r="AIE71" s="27"/>
      <c r="AIF71" s="27"/>
      <c r="AIG71" s="27"/>
      <c r="AIH71" s="27"/>
      <c r="AII71" s="27"/>
      <c r="AIJ71" s="27"/>
      <c r="AIK71" s="27"/>
      <c r="AIL71" s="27"/>
      <c r="AIM71" s="27"/>
      <c r="AIN71" s="27"/>
      <c r="AIO71" s="27"/>
      <c r="AIP71" s="27"/>
      <c r="AIQ71" s="27"/>
      <c r="AIR71" s="27"/>
      <c r="AIS71" s="27"/>
      <c r="AIT71" s="27"/>
      <c r="AIU71" s="27"/>
      <c r="AIV71" s="27"/>
      <c r="AIW71" s="27"/>
      <c r="AIX71" s="27"/>
      <c r="AIY71" s="27"/>
      <c r="AIZ71" s="27"/>
      <c r="AJA71" s="27"/>
      <c r="AJB71" s="27"/>
      <c r="AJC71" s="27"/>
      <c r="AJD71" s="27"/>
      <c r="AJE71" s="27"/>
      <c r="AJF71" s="27"/>
      <c r="AJG71" s="27"/>
      <c r="AJH71" s="27"/>
      <c r="AJI71" s="27"/>
      <c r="AJJ71" s="27"/>
      <c r="AJK71" s="27"/>
      <c r="AJL71" s="27"/>
      <c r="AJM71" s="27"/>
      <c r="AJN71" s="27"/>
      <c r="AJO71" s="27"/>
      <c r="AJP71" s="27"/>
      <c r="AJQ71" s="27"/>
      <c r="AJR71" s="27"/>
      <c r="AJS71" s="27"/>
      <c r="AJT71" s="27"/>
      <c r="AJU71" s="27"/>
      <c r="AJV71" s="27"/>
      <c r="AJW71" s="27"/>
      <c r="AJX71" s="27"/>
      <c r="AJY71" s="27"/>
      <c r="AJZ71" s="27"/>
      <c r="AKA71" s="27"/>
      <c r="AKB71" s="27"/>
      <c r="AKC71" s="27"/>
      <c r="AKD71" s="27"/>
      <c r="AKE71" s="27"/>
      <c r="AKF71" s="27"/>
      <c r="AKG71" s="27"/>
      <c r="AKH71" s="27"/>
      <c r="AKI71" s="27"/>
      <c r="AKJ71" s="27"/>
      <c r="AKK71" s="27"/>
      <c r="AKL71" s="27"/>
      <c r="AKM71" s="27"/>
      <c r="AKN71" s="27"/>
      <c r="AKO71" s="27"/>
      <c r="AKP71" s="27"/>
      <c r="AKQ71" s="27"/>
      <c r="AKR71" s="27"/>
      <c r="AKS71" s="27"/>
      <c r="AKT71" s="27"/>
      <c r="AKU71" s="27"/>
      <c r="AKV71" s="27"/>
      <c r="AKW71" s="27"/>
      <c r="AKX71" s="27"/>
      <c r="AKY71" s="27"/>
      <c r="AKZ71" s="27"/>
      <c r="ALA71" s="27"/>
      <c r="ALB71" s="27"/>
      <c r="ALC71" s="27"/>
      <c r="ALD71" s="27"/>
      <c r="ALE71" s="27"/>
      <c r="ALF71" s="27"/>
      <c r="ALG71" s="27"/>
      <c r="ALH71" s="27"/>
      <c r="ALI71" s="27"/>
      <c r="ALJ71" s="27"/>
      <c r="ALK71" s="27"/>
      <c r="ALL71" s="27"/>
      <c r="ALM71" s="27"/>
    </row>
    <row r="72" spans="1:1001" customFormat="1" ht="15.75" customHeight="1">
      <c r="A72" s="395"/>
      <c r="B72" s="148" t="s">
        <v>181</v>
      </c>
      <c r="C72" s="29" t="s">
        <v>188</v>
      </c>
      <c r="D72" s="125">
        <f t="shared" si="0"/>
        <v>0</v>
      </c>
      <c r="E72" s="125">
        <f t="shared" si="1"/>
        <v>0</v>
      </c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67"/>
      <c r="X72" s="247"/>
      <c r="Y72" s="247"/>
      <c r="Z72" s="247"/>
      <c r="AA72" s="247"/>
      <c r="AB72" s="247"/>
      <c r="AC72" s="247"/>
      <c r="AD72" s="247"/>
      <c r="AE72" s="247"/>
      <c r="AF72" s="27"/>
      <c r="AG72" s="27">
        <f t="shared" si="2"/>
        <v>0</v>
      </c>
      <c r="AH72" s="27">
        <f>Раздел2!C71</f>
        <v>0</v>
      </c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U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S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Q72" s="27"/>
      <c r="VR72" s="27"/>
      <c r="VS72" s="27"/>
      <c r="VT72" s="27"/>
      <c r="VU72" s="27"/>
      <c r="VV72" s="27"/>
      <c r="VW72" s="27"/>
      <c r="VX72" s="27"/>
      <c r="VY72" s="27"/>
      <c r="VZ72" s="27"/>
      <c r="WA72" s="27"/>
      <c r="WB72" s="27"/>
      <c r="WC72" s="27"/>
      <c r="WD72" s="27"/>
      <c r="WE72" s="27"/>
      <c r="WF72" s="27"/>
      <c r="WG72" s="27"/>
      <c r="WH72" s="27"/>
      <c r="WI72" s="27"/>
      <c r="WJ72" s="27"/>
      <c r="WK72" s="27"/>
      <c r="WL72" s="27"/>
      <c r="WM72" s="27"/>
      <c r="WN72" s="27"/>
      <c r="WO72" s="27"/>
      <c r="WP72" s="27"/>
      <c r="WQ72" s="27"/>
      <c r="WR72" s="27"/>
      <c r="WS72" s="27"/>
      <c r="WT72" s="27"/>
      <c r="WU72" s="27"/>
      <c r="WV72" s="27"/>
      <c r="WW72" s="27"/>
      <c r="WX72" s="27"/>
      <c r="WY72" s="27"/>
      <c r="WZ72" s="27"/>
      <c r="XA72" s="27"/>
      <c r="XB72" s="27"/>
      <c r="XC72" s="27"/>
      <c r="XD72" s="27"/>
      <c r="XE72" s="27"/>
      <c r="XF72" s="27"/>
      <c r="XG72" s="27"/>
      <c r="XH72" s="27"/>
      <c r="XI72" s="27"/>
      <c r="XJ72" s="27"/>
      <c r="XK72" s="27"/>
      <c r="XL72" s="27"/>
      <c r="XM72" s="27"/>
      <c r="XN72" s="27"/>
      <c r="XO72" s="27"/>
      <c r="XP72" s="27"/>
      <c r="XQ72" s="27"/>
      <c r="XR72" s="27"/>
      <c r="XS72" s="27"/>
      <c r="XT72" s="27"/>
      <c r="XU72" s="27"/>
      <c r="XV72" s="27"/>
      <c r="XW72" s="27"/>
      <c r="XX72" s="27"/>
      <c r="XY72" s="27"/>
      <c r="XZ72" s="27"/>
      <c r="YA72" s="27"/>
      <c r="YB72" s="27"/>
      <c r="YC72" s="27"/>
      <c r="YD72" s="27"/>
      <c r="YE72" s="27"/>
      <c r="YF72" s="27"/>
      <c r="YG72" s="27"/>
      <c r="YH72" s="27"/>
      <c r="YI72" s="27"/>
      <c r="YJ72" s="27"/>
      <c r="YK72" s="27"/>
      <c r="YL72" s="27"/>
      <c r="YM72" s="27"/>
      <c r="YN72" s="27"/>
      <c r="YO72" s="27"/>
      <c r="YP72" s="27"/>
      <c r="YQ72" s="27"/>
      <c r="YR72" s="27"/>
      <c r="YS72" s="27"/>
      <c r="YT72" s="27"/>
      <c r="YU72" s="27"/>
      <c r="YV72" s="27"/>
      <c r="YW72" s="27"/>
      <c r="YX72" s="27"/>
      <c r="YY72" s="27"/>
      <c r="YZ72" s="27"/>
      <c r="ZA72" s="27"/>
      <c r="ZB72" s="27"/>
      <c r="ZC72" s="27"/>
      <c r="ZD72" s="27"/>
      <c r="ZE72" s="27"/>
      <c r="ZF72" s="27"/>
      <c r="ZG72" s="27"/>
      <c r="ZH72" s="27"/>
      <c r="ZI72" s="27"/>
      <c r="ZJ72" s="27"/>
      <c r="ZK72" s="27"/>
      <c r="ZL72" s="27"/>
      <c r="ZM72" s="27"/>
      <c r="ZN72" s="27"/>
      <c r="ZO72" s="27"/>
      <c r="ZP72" s="27"/>
      <c r="ZQ72" s="27"/>
      <c r="ZR72" s="27"/>
      <c r="ZS72" s="27"/>
      <c r="ZT72" s="27"/>
      <c r="ZU72" s="27"/>
      <c r="ZV72" s="27"/>
      <c r="ZW72" s="27"/>
      <c r="ZX72" s="27"/>
      <c r="ZY72" s="27"/>
      <c r="ZZ72" s="27"/>
      <c r="AAA72" s="27"/>
      <c r="AAB72" s="27"/>
      <c r="AAC72" s="27"/>
      <c r="AAD72" s="27"/>
      <c r="AAE72" s="27"/>
      <c r="AAF72" s="27"/>
      <c r="AAG72" s="27"/>
      <c r="AAH72" s="27"/>
      <c r="AAI72" s="27"/>
      <c r="AAJ72" s="27"/>
      <c r="AAK72" s="27"/>
      <c r="AAL72" s="27"/>
      <c r="AAM72" s="27"/>
      <c r="AAN72" s="27"/>
      <c r="AAO72" s="27"/>
      <c r="AAP72" s="27"/>
      <c r="AAQ72" s="27"/>
      <c r="AAR72" s="27"/>
      <c r="AAS72" s="27"/>
      <c r="AAT72" s="27"/>
      <c r="AAU72" s="27"/>
      <c r="AAV72" s="27"/>
      <c r="AAW72" s="27"/>
      <c r="AAX72" s="27"/>
      <c r="AAY72" s="27"/>
      <c r="AAZ72" s="27"/>
      <c r="ABA72" s="27"/>
      <c r="ABB72" s="27"/>
      <c r="ABC72" s="27"/>
      <c r="ABD72" s="27"/>
      <c r="ABE72" s="27"/>
      <c r="ABF72" s="27"/>
      <c r="ABG72" s="27"/>
      <c r="ABH72" s="27"/>
      <c r="ABI72" s="27"/>
      <c r="ABJ72" s="27"/>
      <c r="ABK72" s="27"/>
      <c r="ABL72" s="27"/>
      <c r="ABM72" s="27"/>
      <c r="ABN72" s="27"/>
      <c r="ABO72" s="27"/>
      <c r="ABP72" s="27"/>
      <c r="ABQ72" s="27"/>
      <c r="ABR72" s="27"/>
      <c r="ABS72" s="27"/>
      <c r="ABT72" s="27"/>
      <c r="ABU72" s="27"/>
      <c r="ABV72" s="27"/>
      <c r="ABW72" s="27"/>
      <c r="ABX72" s="27"/>
      <c r="ABY72" s="27"/>
      <c r="ABZ72" s="27"/>
      <c r="ACA72" s="27"/>
      <c r="ACB72" s="27"/>
      <c r="ACC72" s="27"/>
      <c r="ACD72" s="27"/>
      <c r="ACE72" s="27"/>
      <c r="ACF72" s="27"/>
      <c r="ACG72" s="27"/>
      <c r="ACH72" s="27"/>
      <c r="ACI72" s="27"/>
      <c r="ACJ72" s="27"/>
      <c r="ACK72" s="27"/>
      <c r="ACL72" s="27"/>
      <c r="ACM72" s="27"/>
      <c r="ACN72" s="27"/>
      <c r="ACO72" s="27"/>
      <c r="ACP72" s="27"/>
      <c r="ACQ72" s="27"/>
      <c r="ACR72" s="27"/>
      <c r="ACS72" s="27"/>
      <c r="ACT72" s="27"/>
      <c r="ACU72" s="27"/>
      <c r="ACV72" s="27"/>
      <c r="ACW72" s="27"/>
      <c r="ACX72" s="27"/>
      <c r="ACY72" s="27"/>
      <c r="ACZ72" s="27"/>
      <c r="ADA72" s="27"/>
      <c r="ADB72" s="27"/>
      <c r="ADC72" s="27"/>
      <c r="ADD72" s="27"/>
      <c r="ADE72" s="27"/>
      <c r="ADF72" s="27"/>
      <c r="ADG72" s="27"/>
      <c r="ADH72" s="27"/>
      <c r="ADI72" s="27"/>
      <c r="ADJ72" s="27"/>
      <c r="ADK72" s="27"/>
      <c r="ADL72" s="27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I72" s="27"/>
      <c r="AFJ72" s="27"/>
      <c r="AFK72" s="27"/>
      <c r="AFL72" s="27"/>
      <c r="AFM72" s="27"/>
      <c r="AFN72" s="27"/>
      <c r="AFO72" s="27"/>
      <c r="AFP72" s="27"/>
      <c r="AFQ72" s="27"/>
      <c r="AFR72" s="27"/>
      <c r="AFS72" s="27"/>
      <c r="AFT72" s="27"/>
      <c r="AFU72" s="27"/>
      <c r="AFV72" s="27"/>
      <c r="AFW72" s="27"/>
      <c r="AFX72" s="27"/>
      <c r="AFY72" s="27"/>
      <c r="AFZ72" s="27"/>
      <c r="AGA72" s="27"/>
      <c r="AGB72" s="27"/>
      <c r="AGC72" s="27"/>
      <c r="AGD72" s="27"/>
      <c r="AGE72" s="27"/>
      <c r="AGF72" s="27"/>
      <c r="AGG72" s="27"/>
      <c r="AGH72" s="27"/>
      <c r="AGI72" s="27"/>
      <c r="AGJ72" s="27"/>
      <c r="AGK72" s="27"/>
      <c r="AGL72" s="27"/>
      <c r="AGM72" s="27"/>
      <c r="AGN72" s="27"/>
      <c r="AGO72" s="27"/>
      <c r="AGP72" s="27"/>
      <c r="AGQ72" s="27"/>
      <c r="AGR72" s="27"/>
      <c r="AGS72" s="27"/>
      <c r="AGT72" s="27"/>
      <c r="AGU72" s="27"/>
      <c r="AGV72" s="27"/>
      <c r="AGW72" s="27"/>
      <c r="AGX72" s="27"/>
      <c r="AGY72" s="27"/>
      <c r="AGZ72" s="27"/>
      <c r="AHA72" s="27"/>
      <c r="AHB72" s="27"/>
      <c r="AHC72" s="27"/>
      <c r="AHD72" s="27"/>
      <c r="AHE72" s="27"/>
      <c r="AHF72" s="27"/>
      <c r="AHG72" s="27"/>
      <c r="AHH72" s="27"/>
      <c r="AHI72" s="27"/>
      <c r="AHJ72" s="27"/>
      <c r="AHK72" s="27"/>
      <c r="AHL72" s="27"/>
      <c r="AHM72" s="27"/>
      <c r="AHN72" s="27"/>
      <c r="AHO72" s="27"/>
      <c r="AHP72" s="27"/>
      <c r="AHQ72" s="27"/>
      <c r="AHR72" s="27"/>
      <c r="AHS72" s="27"/>
      <c r="AHT72" s="27"/>
      <c r="AHU72" s="27"/>
      <c r="AHV72" s="27"/>
      <c r="AHW72" s="27"/>
      <c r="AHX72" s="27"/>
      <c r="AHY72" s="27"/>
      <c r="AHZ72" s="27"/>
      <c r="AIA72" s="27"/>
      <c r="AIB72" s="27"/>
      <c r="AIC72" s="27"/>
      <c r="AID72" s="27"/>
      <c r="AIE72" s="27"/>
      <c r="AIF72" s="27"/>
      <c r="AIG72" s="27"/>
      <c r="AIH72" s="27"/>
      <c r="AII72" s="27"/>
      <c r="AIJ72" s="27"/>
      <c r="AIK72" s="27"/>
      <c r="AIL72" s="27"/>
      <c r="AIM72" s="27"/>
      <c r="AIN72" s="27"/>
      <c r="AIO72" s="27"/>
      <c r="AIP72" s="27"/>
      <c r="AIQ72" s="27"/>
      <c r="AIR72" s="27"/>
      <c r="AIS72" s="27"/>
      <c r="AIT72" s="27"/>
      <c r="AIU72" s="27"/>
      <c r="AIV72" s="27"/>
      <c r="AIW72" s="27"/>
      <c r="AIX72" s="27"/>
      <c r="AIY72" s="27"/>
      <c r="AIZ72" s="27"/>
      <c r="AJA72" s="27"/>
      <c r="AJB72" s="27"/>
      <c r="AJC72" s="27"/>
      <c r="AJD72" s="27"/>
      <c r="AJE72" s="27"/>
      <c r="AJF72" s="27"/>
      <c r="AJG72" s="27"/>
      <c r="AJH72" s="27"/>
      <c r="AJI72" s="27"/>
      <c r="AJJ72" s="27"/>
      <c r="AJK72" s="27"/>
      <c r="AJL72" s="27"/>
      <c r="AJM72" s="27"/>
      <c r="AJN72" s="27"/>
      <c r="AJO72" s="27"/>
      <c r="AJP72" s="27"/>
      <c r="AJQ72" s="27"/>
      <c r="AJR72" s="27"/>
      <c r="AJS72" s="27"/>
      <c r="AJT72" s="27"/>
      <c r="AJU72" s="27"/>
      <c r="AJV72" s="27"/>
      <c r="AJW72" s="27"/>
      <c r="AJX72" s="27"/>
      <c r="AJY72" s="27"/>
      <c r="AJZ72" s="27"/>
      <c r="AKA72" s="27"/>
      <c r="AKB72" s="27"/>
      <c r="AKC72" s="27"/>
      <c r="AKD72" s="27"/>
      <c r="AKE72" s="27"/>
      <c r="AKF72" s="27"/>
      <c r="AKG72" s="27"/>
      <c r="AKH72" s="27"/>
      <c r="AKI72" s="27"/>
      <c r="AKJ72" s="27"/>
      <c r="AKK72" s="27"/>
      <c r="AKL72" s="27"/>
      <c r="AKM72" s="27"/>
      <c r="AKN72" s="27"/>
      <c r="AKO72" s="27"/>
      <c r="AKP72" s="27"/>
      <c r="AKQ72" s="27"/>
      <c r="AKR72" s="27"/>
      <c r="AKS72" s="27"/>
      <c r="AKT72" s="27"/>
      <c r="AKU72" s="27"/>
      <c r="AKV72" s="27"/>
      <c r="AKW72" s="27"/>
      <c r="AKX72" s="27"/>
      <c r="AKY72" s="27"/>
      <c r="AKZ72" s="27"/>
      <c r="ALA72" s="27"/>
      <c r="ALB72" s="27"/>
      <c r="ALC72" s="27"/>
      <c r="ALD72" s="27"/>
      <c r="ALE72" s="27"/>
      <c r="ALF72" s="27"/>
      <c r="ALG72" s="27"/>
      <c r="ALH72" s="27"/>
      <c r="ALI72" s="27"/>
      <c r="ALJ72" s="27"/>
      <c r="ALK72" s="27"/>
      <c r="ALL72" s="27"/>
      <c r="ALM72" s="27"/>
    </row>
    <row r="73" spans="1:1001" customFormat="1" ht="15.75" customHeight="1">
      <c r="A73" s="395"/>
      <c r="B73" s="148" t="s">
        <v>183</v>
      </c>
      <c r="C73" s="29" t="s">
        <v>190</v>
      </c>
      <c r="D73" s="125">
        <f t="shared" si="0"/>
        <v>0</v>
      </c>
      <c r="E73" s="125">
        <f t="shared" si="1"/>
        <v>0</v>
      </c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67"/>
      <c r="X73" s="247"/>
      <c r="Y73" s="247"/>
      <c r="Z73" s="247"/>
      <c r="AA73" s="247"/>
      <c r="AB73" s="247"/>
      <c r="AC73" s="247"/>
      <c r="AD73" s="247"/>
      <c r="AE73" s="247"/>
      <c r="AF73" s="27"/>
      <c r="AG73" s="27">
        <f t="shared" si="2"/>
        <v>0</v>
      </c>
      <c r="AH73" s="27">
        <f>Раздел2!C72</f>
        <v>0</v>
      </c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</row>
    <row r="74" spans="1:1001" customFormat="1" ht="15.75" customHeight="1">
      <c r="A74" s="395"/>
      <c r="B74" s="148" t="s">
        <v>185</v>
      </c>
      <c r="C74" s="29" t="s">
        <v>192</v>
      </c>
      <c r="D74" s="125">
        <f t="shared" si="0"/>
        <v>0</v>
      </c>
      <c r="E74" s="125">
        <f t="shared" si="1"/>
        <v>0</v>
      </c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67"/>
      <c r="X74" s="247"/>
      <c r="Y74" s="247"/>
      <c r="Z74" s="247"/>
      <c r="AA74" s="247"/>
      <c r="AB74" s="247"/>
      <c r="AC74" s="247"/>
      <c r="AD74" s="247"/>
      <c r="AE74" s="247"/>
      <c r="AF74" s="27"/>
      <c r="AG74" s="27">
        <f t="shared" si="2"/>
        <v>0</v>
      </c>
      <c r="AH74" s="27">
        <f>Раздел2!C73</f>
        <v>0</v>
      </c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</row>
    <row r="75" spans="1:1001" customFormat="1" ht="15.75" customHeight="1">
      <c r="A75" s="395"/>
      <c r="B75" s="148" t="s">
        <v>187</v>
      </c>
      <c r="C75" s="29" t="s">
        <v>194</v>
      </c>
      <c r="D75" s="125">
        <f t="shared" ref="D75:D138" si="9">SUM(F75,AD75)</f>
        <v>0</v>
      </c>
      <c r="E75" s="125">
        <f t="shared" ref="E75:E138" si="10">SUM(G75,AE75)</f>
        <v>0</v>
      </c>
      <c r="F75" s="125">
        <f>SUM(F76:F79)</f>
        <v>0</v>
      </c>
      <c r="G75" s="125">
        <f t="shared" ref="G75:AE75" si="11">SUM(G76:G79)</f>
        <v>0</v>
      </c>
      <c r="H75" s="125">
        <f t="shared" si="11"/>
        <v>0</v>
      </c>
      <c r="I75" s="125">
        <f t="shared" si="11"/>
        <v>0</v>
      </c>
      <c r="J75" s="125">
        <f t="shared" si="11"/>
        <v>0</v>
      </c>
      <c r="K75" s="125">
        <f t="shared" si="11"/>
        <v>0</v>
      </c>
      <c r="L75" s="125">
        <f t="shared" si="11"/>
        <v>0</v>
      </c>
      <c r="M75" s="125">
        <f t="shared" si="11"/>
        <v>0</v>
      </c>
      <c r="N75" s="125">
        <f t="shared" si="11"/>
        <v>0</v>
      </c>
      <c r="O75" s="125">
        <f t="shared" si="11"/>
        <v>0</v>
      </c>
      <c r="P75" s="125">
        <f t="shared" si="11"/>
        <v>0</v>
      </c>
      <c r="Q75" s="125">
        <f t="shared" si="11"/>
        <v>0</v>
      </c>
      <c r="R75" s="125">
        <f t="shared" si="11"/>
        <v>0</v>
      </c>
      <c r="S75" s="125">
        <f t="shared" si="11"/>
        <v>0</v>
      </c>
      <c r="T75" s="125">
        <f t="shared" si="11"/>
        <v>0</v>
      </c>
      <c r="U75" s="125">
        <f t="shared" si="11"/>
        <v>0</v>
      </c>
      <c r="V75" s="125">
        <f t="shared" si="11"/>
        <v>0</v>
      </c>
      <c r="W75" s="125">
        <f t="shared" si="11"/>
        <v>0</v>
      </c>
      <c r="X75" s="125">
        <f t="shared" si="11"/>
        <v>0</v>
      </c>
      <c r="Y75" s="125">
        <f t="shared" si="11"/>
        <v>0</v>
      </c>
      <c r="Z75" s="125">
        <f t="shared" si="11"/>
        <v>0</v>
      </c>
      <c r="AA75" s="125">
        <f t="shared" si="11"/>
        <v>0</v>
      </c>
      <c r="AB75" s="125">
        <f t="shared" si="11"/>
        <v>0</v>
      </c>
      <c r="AC75" s="125">
        <f t="shared" si="11"/>
        <v>0</v>
      </c>
      <c r="AD75" s="125">
        <f t="shared" si="11"/>
        <v>0</v>
      </c>
      <c r="AE75" s="125">
        <f t="shared" si="11"/>
        <v>0</v>
      </c>
      <c r="AF75" s="27"/>
      <c r="AG75" s="27">
        <f t="shared" ref="AG75:AG138" si="12">F75-G75</f>
        <v>0</v>
      </c>
      <c r="AH75" s="27">
        <f>Раздел2!C74</f>
        <v>0</v>
      </c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U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S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Q75" s="27"/>
      <c r="VR75" s="27"/>
      <c r="VS75" s="27"/>
      <c r="VT75" s="27"/>
      <c r="VU75" s="27"/>
      <c r="VV75" s="27"/>
      <c r="VW75" s="27"/>
      <c r="VX75" s="27"/>
      <c r="VY75" s="27"/>
      <c r="VZ75" s="27"/>
      <c r="WA75" s="27"/>
      <c r="WB75" s="27"/>
      <c r="WC75" s="27"/>
      <c r="WD75" s="27"/>
      <c r="WE75" s="27"/>
      <c r="WF75" s="27"/>
      <c r="WG75" s="27"/>
      <c r="WH75" s="27"/>
      <c r="WI75" s="27"/>
      <c r="WJ75" s="27"/>
      <c r="WK75" s="27"/>
      <c r="WL75" s="27"/>
      <c r="WM75" s="27"/>
      <c r="WN75" s="27"/>
      <c r="WO75" s="27"/>
      <c r="WP75" s="27"/>
      <c r="WQ75" s="27"/>
      <c r="WR75" s="27"/>
      <c r="WS75" s="27"/>
      <c r="WT75" s="27"/>
      <c r="WU75" s="27"/>
      <c r="WV75" s="27"/>
      <c r="WW75" s="27"/>
      <c r="WX75" s="27"/>
      <c r="WY75" s="27"/>
      <c r="WZ75" s="27"/>
      <c r="XA75" s="27"/>
      <c r="XB75" s="27"/>
      <c r="XC75" s="27"/>
      <c r="XD75" s="27"/>
      <c r="XE75" s="27"/>
      <c r="XF75" s="27"/>
      <c r="XG75" s="27"/>
      <c r="XH75" s="27"/>
      <c r="XI75" s="27"/>
      <c r="XJ75" s="27"/>
      <c r="XK75" s="27"/>
      <c r="XL75" s="27"/>
      <c r="XM75" s="27"/>
      <c r="XN75" s="27"/>
      <c r="XO75" s="27"/>
      <c r="XP75" s="27"/>
      <c r="XQ75" s="27"/>
      <c r="XR75" s="27"/>
      <c r="XS75" s="27"/>
      <c r="XT75" s="27"/>
      <c r="XU75" s="27"/>
      <c r="XV75" s="27"/>
      <c r="XW75" s="27"/>
      <c r="XX75" s="27"/>
      <c r="XY75" s="27"/>
      <c r="XZ75" s="27"/>
      <c r="YA75" s="27"/>
      <c r="YB75" s="27"/>
      <c r="YC75" s="27"/>
      <c r="YD75" s="27"/>
      <c r="YE75" s="27"/>
      <c r="YF75" s="27"/>
      <c r="YG75" s="27"/>
      <c r="YH75" s="27"/>
      <c r="YI75" s="27"/>
      <c r="YJ75" s="27"/>
      <c r="YK75" s="27"/>
      <c r="YL75" s="27"/>
      <c r="YM75" s="27"/>
      <c r="YN75" s="27"/>
      <c r="YO75" s="27"/>
      <c r="YP75" s="27"/>
      <c r="YQ75" s="27"/>
      <c r="YR75" s="27"/>
      <c r="YS75" s="27"/>
      <c r="YT75" s="27"/>
      <c r="YU75" s="27"/>
      <c r="YV75" s="27"/>
      <c r="YW75" s="27"/>
      <c r="YX75" s="27"/>
      <c r="YY75" s="27"/>
      <c r="YZ75" s="27"/>
      <c r="ZA75" s="27"/>
      <c r="ZB75" s="27"/>
      <c r="ZC75" s="27"/>
      <c r="ZD75" s="27"/>
      <c r="ZE75" s="27"/>
      <c r="ZF75" s="27"/>
      <c r="ZG75" s="27"/>
      <c r="ZH75" s="27"/>
      <c r="ZI75" s="27"/>
      <c r="ZJ75" s="27"/>
      <c r="ZK75" s="27"/>
      <c r="ZL75" s="27"/>
      <c r="ZM75" s="27"/>
      <c r="ZN75" s="27"/>
      <c r="ZO75" s="27"/>
      <c r="ZP75" s="27"/>
      <c r="ZQ75" s="27"/>
      <c r="ZR75" s="27"/>
      <c r="ZS75" s="27"/>
      <c r="ZT75" s="27"/>
      <c r="ZU75" s="27"/>
      <c r="ZV75" s="27"/>
      <c r="ZW75" s="27"/>
      <c r="ZX75" s="27"/>
      <c r="ZY75" s="27"/>
      <c r="ZZ75" s="27"/>
      <c r="AAA75" s="27"/>
      <c r="AAB75" s="27"/>
      <c r="AAC75" s="27"/>
      <c r="AAD75" s="27"/>
      <c r="AAE75" s="27"/>
      <c r="AAF75" s="27"/>
      <c r="AAG75" s="27"/>
      <c r="AAH75" s="27"/>
      <c r="AAI75" s="27"/>
      <c r="AAJ75" s="27"/>
      <c r="AAK75" s="27"/>
      <c r="AAL75" s="27"/>
      <c r="AAM75" s="27"/>
      <c r="AAN75" s="27"/>
      <c r="AAO75" s="27"/>
      <c r="AAP75" s="27"/>
      <c r="AAQ75" s="27"/>
      <c r="AAR75" s="27"/>
      <c r="AAS75" s="27"/>
      <c r="AAT75" s="27"/>
      <c r="AAU75" s="27"/>
      <c r="AAV75" s="27"/>
      <c r="AAW75" s="27"/>
      <c r="AAX75" s="27"/>
      <c r="AAY75" s="27"/>
      <c r="AAZ75" s="27"/>
      <c r="ABA75" s="27"/>
      <c r="ABB75" s="27"/>
      <c r="ABC75" s="27"/>
      <c r="ABD75" s="27"/>
      <c r="ABE75" s="27"/>
      <c r="ABF75" s="27"/>
      <c r="ABG75" s="27"/>
      <c r="ABH75" s="27"/>
      <c r="ABI75" s="27"/>
      <c r="ABJ75" s="27"/>
      <c r="ABK75" s="27"/>
      <c r="ABL75" s="27"/>
      <c r="ABM75" s="27"/>
      <c r="ABN75" s="27"/>
      <c r="ABO75" s="27"/>
      <c r="ABP75" s="27"/>
      <c r="ABQ75" s="27"/>
      <c r="ABR75" s="27"/>
      <c r="ABS75" s="27"/>
      <c r="ABT75" s="27"/>
      <c r="ABU75" s="27"/>
      <c r="ABV75" s="27"/>
      <c r="ABW75" s="27"/>
      <c r="ABX75" s="27"/>
      <c r="ABY75" s="27"/>
      <c r="ABZ75" s="27"/>
      <c r="ACA75" s="27"/>
      <c r="ACB75" s="27"/>
      <c r="ACC75" s="27"/>
      <c r="ACD75" s="27"/>
      <c r="ACE75" s="27"/>
      <c r="ACF75" s="27"/>
      <c r="ACG75" s="27"/>
      <c r="ACH75" s="27"/>
      <c r="ACI75" s="27"/>
      <c r="ACJ75" s="27"/>
      <c r="ACK75" s="27"/>
      <c r="ACL75" s="27"/>
      <c r="ACM75" s="27"/>
      <c r="ACN75" s="27"/>
      <c r="ACO75" s="27"/>
      <c r="ACP75" s="27"/>
      <c r="ACQ75" s="27"/>
      <c r="ACR75" s="27"/>
      <c r="ACS75" s="27"/>
      <c r="ACT75" s="27"/>
      <c r="ACU75" s="27"/>
      <c r="ACV75" s="27"/>
      <c r="ACW75" s="27"/>
      <c r="ACX75" s="27"/>
      <c r="ACY75" s="27"/>
      <c r="ACZ75" s="27"/>
      <c r="ADA75" s="27"/>
      <c r="ADB75" s="27"/>
      <c r="ADC75" s="27"/>
      <c r="ADD75" s="27"/>
      <c r="ADE75" s="27"/>
      <c r="ADF75" s="27"/>
      <c r="ADG75" s="27"/>
      <c r="ADH75" s="27"/>
      <c r="ADI75" s="27"/>
      <c r="ADJ75" s="27"/>
      <c r="ADK75" s="27"/>
      <c r="ADL75" s="27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I75" s="27"/>
      <c r="AFJ75" s="27"/>
      <c r="AFK75" s="27"/>
      <c r="AFL75" s="27"/>
      <c r="AFM75" s="27"/>
      <c r="AFN75" s="27"/>
      <c r="AFO75" s="27"/>
      <c r="AFP75" s="27"/>
      <c r="AFQ75" s="27"/>
      <c r="AFR75" s="27"/>
      <c r="AFS75" s="27"/>
      <c r="AFT75" s="27"/>
      <c r="AFU75" s="27"/>
      <c r="AFV75" s="27"/>
      <c r="AFW75" s="27"/>
      <c r="AFX75" s="27"/>
      <c r="AFY75" s="27"/>
      <c r="AFZ75" s="27"/>
      <c r="AGA75" s="27"/>
      <c r="AGB75" s="27"/>
      <c r="AGC75" s="27"/>
      <c r="AGD75" s="27"/>
      <c r="AGE75" s="27"/>
      <c r="AGF75" s="27"/>
      <c r="AGG75" s="27"/>
      <c r="AGH75" s="27"/>
      <c r="AGI75" s="27"/>
      <c r="AGJ75" s="27"/>
      <c r="AGK75" s="27"/>
      <c r="AGL75" s="27"/>
      <c r="AGM75" s="27"/>
      <c r="AGN75" s="27"/>
      <c r="AGO75" s="27"/>
      <c r="AGP75" s="27"/>
      <c r="AGQ75" s="27"/>
      <c r="AGR75" s="27"/>
      <c r="AGS75" s="27"/>
      <c r="AGT75" s="27"/>
      <c r="AGU75" s="27"/>
      <c r="AGV75" s="27"/>
      <c r="AGW75" s="27"/>
      <c r="AGX75" s="27"/>
      <c r="AGY75" s="27"/>
      <c r="AGZ75" s="27"/>
      <c r="AHA75" s="27"/>
      <c r="AHB75" s="27"/>
      <c r="AHC75" s="27"/>
      <c r="AHD75" s="27"/>
      <c r="AHE75" s="27"/>
      <c r="AHF75" s="27"/>
      <c r="AHG75" s="27"/>
      <c r="AHH75" s="27"/>
      <c r="AHI75" s="27"/>
      <c r="AHJ75" s="27"/>
      <c r="AHK75" s="27"/>
      <c r="AHL75" s="27"/>
      <c r="AHM75" s="27"/>
      <c r="AHN75" s="27"/>
      <c r="AHO75" s="27"/>
      <c r="AHP75" s="27"/>
      <c r="AHQ75" s="27"/>
      <c r="AHR75" s="27"/>
      <c r="AHS75" s="27"/>
      <c r="AHT75" s="27"/>
      <c r="AHU75" s="27"/>
      <c r="AHV75" s="27"/>
      <c r="AHW75" s="27"/>
      <c r="AHX75" s="27"/>
      <c r="AHY75" s="27"/>
      <c r="AHZ75" s="27"/>
      <c r="AIA75" s="27"/>
      <c r="AIB75" s="27"/>
      <c r="AIC75" s="27"/>
      <c r="AID75" s="27"/>
      <c r="AIE75" s="27"/>
      <c r="AIF75" s="27"/>
      <c r="AIG75" s="27"/>
      <c r="AIH75" s="27"/>
      <c r="AII75" s="27"/>
      <c r="AIJ75" s="27"/>
      <c r="AIK75" s="27"/>
      <c r="AIL75" s="27"/>
      <c r="AIM75" s="27"/>
      <c r="AIN75" s="27"/>
      <c r="AIO75" s="27"/>
      <c r="AIP75" s="27"/>
      <c r="AIQ75" s="27"/>
      <c r="AIR75" s="27"/>
      <c r="AIS75" s="27"/>
      <c r="AIT75" s="27"/>
      <c r="AIU75" s="27"/>
      <c r="AIV75" s="27"/>
      <c r="AIW75" s="27"/>
      <c r="AIX75" s="27"/>
      <c r="AIY75" s="27"/>
      <c r="AIZ75" s="27"/>
      <c r="AJA75" s="27"/>
      <c r="AJB75" s="27"/>
      <c r="AJC75" s="27"/>
      <c r="AJD75" s="27"/>
      <c r="AJE75" s="27"/>
      <c r="AJF75" s="27"/>
      <c r="AJG75" s="27"/>
      <c r="AJH75" s="27"/>
      <c r="AJI75" s="27"/>
      <c r="AJJ75" s="27"/>
      <c r="AJK75" s="27"/>
      <c r="AJL75" s="27"/>
      <c r="AJM75" s="27"/>
      <c r="AJN75" s="27"/>
      <c r="AJO75" s="27"/>
      <c r="AJP75" s="27"/>
      <c r="AJQ75" s="27"/>
      <c r="AJR75" s="27"/>
      <c r="AJS75" s="27"/>
      <c r="AJT75" s="27"/>
      <c r="AJU75" s="27"/>
      <c r="AJV75" s="27"/>
      <c r="AJW75" s="27"/>
      <c r="AJX75" s="27"/>
      <c r="AJY75" s="27"/>
      <c r="AJZ75" s="27"/>
      <c r="AKA75" s="27"/>
      <c r="AKB75" s="27"/>
      <c r="AKC75" s="27"/>
      <c r="AKD75" s="27"/>
      <c r="AKE75" s="27"/>
      <c r="AKF75" s="27"/>
      <c r="AKG75" s="27"/>
      <c r="AKH75" s="27"/>
      <c r="AKI75" s="27"/>
      <c r="AKJ75" s="27"/>
      <c r="AKK75" s="27"/>
      <c r="AKL75" s="27"/>
      <c r="AKM75" s="27"/>
      <c r="AKN75" s="27"/>
      <c r="AKO75" s="27"/>
      <c r="AKP75" s="27"/>
      <c r="AKQ75" s="27"/>
      <c r="AKR75" s="27"/>
      <c r="AKS75" s="27"/>
      <c r="AKT75" s="27"/>
      <c r="AKU75" s="27"/>
      <c r="AKV75" s="27"/>
      <c r="AKW75" s="27"/>
      <c r="AKX75" s="27"/>
      <c r="AKY75" s="27"/>
      <c r="AKZ75" s="27"/>
      <c r="ALA75" s="27"/>
      <c r="ALB75" s="27"/>
      <c r="ALC75" s="27"/>
      <c r="ALD75" s="27"/>
      <c r="ALE75" s="27"/>
      <c r="ALF75" s="27"/>
      <c r="ALG75" s="27"/>
      <c r="ALH75" s="27"/>
      <c r="ALI75" s="27"/>
      <c r="ALJ75" s="27"/>
      <c r="ALK75" s="27"/>
      <c r="ALL75" s="27"/>
      <c r="ALM75" s="27"/>
    </row>
    <row r="76" spans="1:1001" customFormat="1" ht="19.5" customHeight="1">
      <c r="A76" s="395"/>
      <c r="B76" s="149" t="s">
        <v>189</v>
      </c>
      <c r="C76" s="29" t="s">
        <v>196</v>
      </c>
      <c r="D76" s="125">
        <f t="shared" si="9"/>
        <v>0</v>
      </c>
      <c r="E76" s="125">
        <f t="shared" si="10"/>
        <v>0</v>
      </c>
      <c r="F76" s="247"/>
      <c r="G76" s="247"/>
      <c r="H76" s="247"/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47"/>
      <c r="X76" s="247"/>
      <c r="Y76" s="247"/>
      <c r="Z76" s="247"/>
      <c r="AA76" s="247"/>
      <c r="AB76" s="247"/>
      <c r="AC76" s="247"/>
      <c r="AD76" s="247"/>
      <c r="AE76" s="247"/>
      <c r="AF76" s="27"/>
      <c r="AG76" s="27">
        <f t="shared" si="12"/>
        <v>0</v>
      </c>
      <c r="AH76" s="27">
        <f>Раздел2!C75</f>
        <v>0</v>
      </c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U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S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Q76" s="27"/>
      <c r="VR76" s="27"/>
      <c r="VS76" s="27"/>
      <c r="VT76" s="27"/>
      <c r="VU76" s="27"/>
      <c r="VV76" s="27"/>
      <c r="VW76" s="27"/>
      <c r="VX76" s="27"/>
      <c r="VY76" s="27"/>
      <c r="VZ76" s="27"/>
      <c r="WA76" s="27"/>
      <c r="WB76" s="27"/>
      <c r="WC76" s="27"/>
      <c r="WD76" s="27"/>
      <c r="WE76" s="27"/>
      <c r="WF76" s="27"/>
      <c r="WG76" s="27"/>
      <c r="WH76" s="27"/>
      <c r="WI76" s="27"/>
      <c r="WJ76" s="27"/>
      <c r="WK76" s="27"/>
      <c r="WL76" s="27"/>
      <c r="WM76" s="27"/>
      <c r="WN76" s="27"/>
      <c r="WO76" s="27"/>
      <c r="WP76" s="27"/>
      <c r="WQ76" s="27"/>
      <c r="WR76" s="27"/>
      <c r="WS76" s="27"/>
      <c r="WT76" s="27"/>
      <c r="WU76" s="27"/>
      <c r="WV76" s="27"/>
      <c r="WW76" s="27"/>
      <c r="WX76" s="27"/>
      <c r="WY76" s="27"/>
      <c r="WZ76" s="27"/>
      <c r="XA76" s="27"/>
      <c r="XB76" s="27"/>
      <c r="XC76" s="27"/>
      <c r="XD76" s="27"/>
      <c r="XE76" s="27"/>
      <c r="XF76" s="27"/>
      <c r="XG76" s="27"/>
      <c r="XH76" s="27"/>
      <c r="XI76" s="27"/>
      <c r="XJ76" s="27"/>
      <c r="XK76" s="27"/>
      <c r="XL76" s="27"/>
      <c r="XM76" s="27"/>
      <c r="XN76" s="27"/>
      <c r="XO76" s="27"/>
      <c r="XP76" s="27"/>
      <c r="XQ76" s="27"/>
      <c r="XR76" s="27"/>
      <c r="XS76" s="27"/>
      <c r="XT76" s="27"/>
      <c r="XU76" s="27"/>
      <c r="XV76" s="27"/>
      <c r="XW76" s="27"/>
      <c r="XX76" s="27"/>
      <c r="XY76" s="27"/>
      <c r="XZ76" s="27"/>
      <c r="YA76" s="27"/>
      <c r="YB76" s="27"/>
      <c r="YC76" s="27"/>
      <c r="YD76" s="27"/>
      <c r="YE76" s="27"/>
      <c r="YF76" s="27"/>
      <c r="YG76" s="27"/>
      <c r="YH76" s="27"/>
      <c r="YI76" s="27"/>
      <c r="YJ76" s="27"/>
      <c r="YK76" s="27"/>
      <c r="YL76" s="27"/>
      <c r="YM76" s="27"/>
      <c r="YN76" s="27"/>
      <c r="YO76" s="27"/>
      <c r="YP76" s="27"/>
      <c r="YQ76" s="27"/>
      <c r="YR76" s="27"/>
      <c r="YS76" s="27"/>
      <c r="YT76" s="27"/>
      <c r="YU76" s="27"/>
      <c r="YV76" s="27"/>
      <c r="YW76" s="27"/>
      <c r="YX76" s="27"/>
      <c r="YY76" s="27"/>
      <c r="YZ76" s="27"/>
      <c r="ZA76" s="27"/>
      <c r="ZB76" s="27"/>
      <c r="ZC76" s="27"/>
      <c r="ZD76" s="27"/>
      <c r="ZE76" s="27"/>
      <c r="ZF76" s="27"/>
      <c r="ZG76" s="27"/>
      <c r="ZH76" s="27"/>
      <c r="ZI76" s="27"/>
      <c r="ZJ76" s="27"/>
      <c r="ZK76" s="27"/>
      <c r="ZL76" s="27"/>
      <c r="ZM76" s="27"/>
      <c r="ZN76" s="27"/>
      <c r="ZO76" s="27"/>
      <c r="ZP76" s="27"/>
      <c r="ZQ76" s="27"/>
      <c r="ZR76" s="27"/>
      <c r="ZS76" s="27"/>
      <c r="ZT76" s="27"/>
      <c r="ZU76" s="27"/>
      <c r="ZV76" s="27"/>
      <c r="ZW76" s="27"/>
      <c r="ZX76" s="27"/>
      <c r="ZY76" s="27"/>
      <c r="ZZ76" s="27"/>
      <c r="AAA76" s="27"/>
      <c r="AAB76" s="27"/>
      <c r="AAC76" s="27"/>
      <c r="AAD76" s="27"/>
      <c r="AAE76" s="27"/>
      <c r="AAF76" s="27"/>
      <c r="AAG76" s="27"/>
      <c r="AAH76" s="27"/>
      <c r="AAI76" s="27"/>
      <c r="AAJ76" s="27"/>
      <c r="AAK76" s="27"/>
      <c r="AAL76" s="27"/>
      <c r="AAM76" s="27"/>
      <c r="AAN76" s="27"/>
      <c r="AAO76" s="27"/>
      <c r="AAP76" s="27"/>
      <c r="AAQ76" s="27"/>
      <c r="AAR76" s="27"/>
      <c r="AAS76" s="27"/>
      <c r="AAT76" s="27"/>
      <c r="AAU76" s="27"/>
      <c r="AAV76" s="27"/>
      <c r="AAW76" s="27"/>
      <c r="AAX76" s="27"/>
      <c r="AAY76" s="27"/>
      <c r="AAZ76" s="27"/>
      <c r="ABA76" s="27"/>
      <c r="ABB76" s="27"/>
      <c r="ABC76" s="27"/>
      <c r="ABD76" s="27"/>
      <c r="ABE76" s="27"/>
      <c r="ABF76" s="27"/>
      <c r="ABG76" s="27"/>
      <c r="ABH76" s="27"/>
      <c r="ABI76" s="27"/>
      <c r="ABJ76" s="27"/>
      <c r="ABK76" s="27"/>
      <c r="ABL76" s="27"/>
      <c r="ABM76" s="27"/>
      <c r="ABN76" s="27"/>
      <c r="ABO76" s="27"/>
      <c r="ABP76" s="27"/>
      <c r="ABQ76" s="27"/>
      <c r="ABR76" s="27"/>
      <c r="ABS76" s="27"/>
      <c r="ABT76" s="27"/>
      <c r="ABU76" s="27"/>
      <c r="ABV76" s="27"/>
      <c r="ABW76" s="27"/>
      <c r="ABX76" s="27"/>
      <c r="ABY76" s="27"/>
      <c r="ABZ76" s="27"/>
      <c r="ACA76" s="27"/>
      <c r="ACB76" s="27"/>
      <c r="ACC76" s="27"/>
      <c r="ACD76" s="27"/>
      <c r="ACE76" s="27"/>
      <c r="ACF76" s="27"/>
      <c r="ACG76" s="27"/>
      <c r="ACH76" s="27"/>
      <c r="ACI76" s="27"/>
      <c r="ACJ76" s="27"/>
      <c r="ACK76" s="27"/>
      <c r="ACL76" s="27"/>
      <c r="ACM76" s="27"/>
      <c r="ACN76" s="27"/>
      <c r="ACO76" s="27"/>
      <c r="ACP76" s="27"/>
      <c r="ACQ76" s="27"/>
      <c r="ACR76" s="27"/>
      <c r="ACS76" s="27"/>
      <c r="ACT76" s="27"/>
      <c r="ACU76" s="27"/>
      <c r="ACV76" s="27"/>
      <c r="ACW76" s="27"/>
      <c r="ACX76" s="27"/>
      <c r="ACY76" s="27"/>
      <c r="ACZ76" s="27"/>
      <c r="ADA76" s="27"/>
      <c r="ADB76" s="27"/>
      <c r="ADC76" s="27"/>
      <c r="ADD76" s="27"/>
      <c r="ADE76" s="27"/>
      <c r="ADF76" s="27"/>
      <c r="ADG76" s="27"/>
      <c r="ADH76" s="27"/>
      <c r="ADI76" s="27"/>
      <c r="ADJ76" s="27"/>
      <c r="ADK76" s="27"/>
      <c r="ADL76" s="27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I76" s="27"/>
      <c r="AFJ76" s="27"/>
      <c r="AFK76" s="27"/>
      <c r="AFL76" s="27"/>
      <c r="AFM76" s="27"/>
      <c r="AFN76" s="27"/>
      <c r="AFO76" s="27"/>
      <c r="AFP76" s="27"/>
      <c r="AFQ76" s="27"/>
      <c r="AFR76" s="27"/>
      <c r="AFS76" s="27"/>
      <c r="AFT76" s="27"/>
      <c r="AFU76" s="27"/>
      <c r="AFV76" s="27"/>
      <c r="AFW76" s="27"/>
      <c r="AFX76" s="27"/>
      <c r="AFY76" s="27"/>
      <c r="AFZ76" s="27"/>
      <c r="AGA76" s="27"/>
      <c r="AGB76" s="27"/>
      <c r="AGC76" s="27"/>
      <c r="AGD76" s="27"/>
      <c r="AGE76" s="27"/>
      <c r="AGF76" s="27"/>
      <c r="AGG76" s="27"/>
      <c r="AGH76" s="27"/>
      <c r="AGI76" s="27"/>
      <c r="AGJ76" s="27"/>
      <c r="AGK76" s="27"/>
      <c r="AGL76" s="27"/>
      <c r="AGM76" s="27"/>
      <c r="AGN76" s="27"/>
      <c r="AGO76" s="27"/>
      <c r="AGP76" s="27"/>
      <c r="AGQ76" s="27"/>
      <c r="AGR76" s="27"/>
      <c r="AGS76" s="27"/>
      <c r="AGT76" s="27"/>
      <c r="AGU76" s="27"/>
      <c r="AGV76" s="27"/>
      <c r="AGW76" s="27"/>
      <c r="AGX76" s="27"/>
      <c r="AGY76" s="27"/>
      <c r="AGZ76" s="27"/>
      <c r="AHA76" s="27"/>
      <c r="AHB76" s="27"/>
      <c r="AHC76" s="27"/>
      <c r="AHD76" s="27"/>
      <c r="AHE76" s="27"/>
      <c r="AHF76" s="27"/>
      <c r="AHG76" s="27"/>
      <c r="AHH76" s="27"/>
      <c r="AHI76" s="27"/>
      <c r="AHJ76" s="27"/>
      <c r="AHK76" s="27"/>
      <c r="AHL76" s="27"/>
      <c r="AHM76" s="27"/>
      <c r="AHN76" s="27"/>
      <c r="AHO76" s="27"/>
      <c r="AHP76" s="27"/>
      <c r="AHQ76" s="27"/>
      <c r="AHR76" s="27"/>
      <c r="AHS76" s="27"/>
      <c r="AHT76" s="27"/>
      <c r="AHU76" s="27"/>
      <c r="AHV76" s="27"/>
      <c r="AHW76" s="27"/>
      <c r="AHX76" s="27"/>
      <c r="AHY76" s="27"/>
      <c r="AHZ76" s="27"/>
      <c r="AIA76" s="27"/>
      <c r="AIB76" s="27"/>
      <c r="AIC76" s="27"/>
      <c r="AID76" s="27"/>
      <c r="AIE76" s="27"/>
      <c r="AIF76" s="27"/>
      <c r="AIG76" s="27"/>
      <c r="AIH76" s="27"/>
      <c r="AII76" s="27"/>
      <c r="AIJ76" s="27"/>
      <c r="AIK76" s="27"/>
      <c r="AIL76" s="27"/>
      <c r="AIM76" s="27"/>
      <c r="AIN76" s="27"/>
      <c r="AIO76" s="27"/>
      <c r="AIP76" s="27"/>
      <c r="AIQ76" s="27"/>
      <c r="AIR76" s="27"/>
      <c r="AIS76" s="27"/>
      <c r="AIT76" s="27"/>
      <c r="AIU76" s="27"/>
      <c r="AIV76" s="27"/>
      <c r="AIW76" s="27"/>
      <c r="AIX76" s="27"/>
      <c r="AIY76" s="27"/>
      <c r="AIZ76" s="27"/>
      <c r="AJA76" s="27"/>
      <c r="AJB76" s="27"/>
      <c r="AJC76" s="27"/>
      <c r="AJD76" s="27"/>
      <c r="AJE76" s="27"/>
      <c r="AJF76" s="27"/>
      <c r="AJG76" s="27"/>
      <c r="AJH76" s="27"/>
      <c r="AJI76" s="27"/>
      <c r="AJJ76" s="27"/>
      <c r="AJK76" s="27"/>
      <c r="AJL76" s="27"/>
      <c r="AJM76" s="27"/>
      <c r="AJN76" s="27"/>
      <c r="AJO76" s="27"/>
      <c r="AJP76" s="27"/>
      <c r="AJQ76" s="27"/>
      <c r="AJR76" s="27"/>
      <c r="AJS76" s="27"/>
      <c r="AJT76" s="27"/>
      <c r="AJU76" s="27"/>
      <c r="AJV76" s="27"/>
      <c r="AJW76" s="27"/>
      <c r="AJX76" s="27"/>
      <c r="AJY76" s="27"/>
      <c r="AJZ76" s="27"/>
      <c r="AKA76" s="27"/>
      <c r="AKB76" s="27"/>
      <c r="AKC76" s="27"/>
      <c r="AKD76" s="27"/>
      <c r="AKE76" s="27"/>
      <c r="AKF76" s="27"/>
      <c r="AKG76" s="27"/>
      <c r="AKH76" s="27"/>
      <c r="AKI76" s="27"/>
      <c r="AKJ76" s="27"/>
      <c r="AKK76" s="27"/>
      <c r="AKL76" s="27"/>
      <c r="AKM76" s="27"/>
      <c r="AKN76" s="27"/>
      <c r="AKO76" s="27"/>
      <c r="AKP76" s="27"/>
      <c r="AKQ76" s="27"/>
      <c r="AKR76" s="27"/>
      <c r="AKS76" s="27"/>
      <c r="AKT76" s="27"/>
      <c r="AKU76" s="27"/>
      <c r="AKV76" s="27"/>
      <c r="AKW76" s="27"/>
      <c r="AKX76" s="27"/>
      <c r="AKY76" s="27"/>
      <c r="AKZ76" s="27"/>
      <c r="ALA76" s="27"/>
      <c r="ALB76" s="27"/>
      <c r="ALC76" s="27"/>
      <c r="ALD76" s="27"/>
      <c r="ALE76" s="27"/>
      <c r="ALF76" s="27"/>
      <c r="ALG76" s="27"/>
      <c r="ALH76" s="27"/>
      <c r="ALI76" s="27"/>
      <c r="ALJ76" s="27"/>
      <c r="ALK76" s="27"/>
      <c r="ALL76" s="27"/>
      <c r="ALM76" s="27"/>
    </row>
    <row r="77" spans="1:1001" customFormat="1" ht="15.75" customHeight="1">
      <c r="A77" s="395"/>
      <c r="B77" s="149" t="s">
        <v>191</v>
      </c>
      <c r="C77" s="29" t="s">
        <v>198</v>
      </c>
      <c r="D77" s="125">
        <f t="shared" si="9"/>
        <v>0</v>
      </c>
      <c r="E77" s="125">
        <f t="shared" si="10"/>
        <v>0</v>
      </c>
      <c r="F77" s="247"/>
      <c r="G77" s="247"/>
      <c r="H77" s="247"/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47"/>
      <c r="X77" s="247"/>
      <c r="Y77" s="247"/>
      <c r="Z77" s="247"/>
      <c r="AA77" s="247"/>
      <c r="AB77" s="247"/>
      <c r="AC77" s="247"/>
      <c r="AD77" s="247"/>
      <c r="AE77" s="247"/>
      <c r="AF77" s="27"/>
      <c r="AG77" s="27">
        <f t="shared" si="12"/>
        <v>0</v>
      </c>
      <c r="AH77" s="27">
        <f>Раздел2!C76</f>
        <v>0</v>
      </c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U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S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Q77" s="27"/>
      <c r="VR77" s="27"/>
      <c r="VS77" s="27"/>
      <c r="VT77" s="27"/>
      <c r="VU77" s="27"/>
      <c r="VV77" s="27"/>
      <c r="VW77" s="27"/>
      <c r="VX77" s="27"/>
      <c r="VY77" s="27"/>
      <c r="VZ77" s="27"/>
      <c r="WA77" s="27"/>
      <c r="WB77" s="27"/>
      <c r="WC77" s="27"/>
      <c r="WD77" s="27"/>
      <c r="WE77" s="27"/>
      <c r="WF77" s="27"/>
      <c r="WG77" s="27"/>
      <c r="WH77" s="27"/>
      <c r="WI77" s="27"/>
      <c r="WJ77" s="27"/>
      <c r="WK77" s="27"/>
      <c r="WL77" s="27"/>
      <c r="WM77" s="27"/>
      <c r="WN77" s="27"/>
      <c r="WO77" s="27"/>
      <c r="WP77" s="27"/>
      <c r="WQ77" s="27"/>
      <c r="WR77" s="27"/>
      <c r="WS77" s="27"/>
      <c r="WT77" s="27"/>
      <c r="WU77" s="27"/>
      <c r="WV77" s="27"/>
      <c r="WW77" s="27"/>
      <c r="WX77" s="27"/>
      <c r="WY77" s="27"/>
      <c r="WZ77" s="27"/>
      <c r="XA77" s="27"/>
      <c r="XB77" s="27"/>
      <c r="XC77" s="27"/>
      <c r="XD77" s="27"/>
      <c r="XE77" s="27"/>
      <c r="XF77" s="27"/>
      <c r="XG77" s="27"/>
      <c r="XH77" s="27"/>
      <c r="XI77" s="27"/>
      <c r="XJ77" s="27"/>
      <c r="XK77" s="27"/>
      <c r="XL77" s="27"/>
      <c r="XM77" s="27"/>
      <c r="XN77" s="27"/>
      <c r="XO77" s="27"/>
      <c r="XP77" s="27"/>
      <c r="XQ77" s="27"/>
      <c r="XR77" s="27"/>
      <c r="XS77" s="27"/>
      <c r="XT77" s="27"/>
      <c r="XU77" s="27"/>
      <c r="XV77" s="27"/>
      <c r="XW77" s="27"/>
      <c r="XX77" s="27"/>
      <c r="XY77" s="27"/>
      <c r="XZ77" s="27"/>
      <c r="YA77" s="27"/>
      <c r="YB77" s="27"/>
      <c r="YC77" s="27"/>
      <c r="YD77" s="27"/>
      <c r="YE77" s="27"/>
      <c r="YF77" s="27"/>
      <c r="YG77" s="27"/>
      <c r="YH77" s="27"/>
      <c r="YI77" s="27"/>
      <c r="YJ77" s="27"/>
      <c r="YK77" s="27"/>
      <c r="YL77" s="27"/>
      <c r="YM77" s="27"/>
      <c r="YN77" s="27"/>
      <c r="YO77" s="27"/>
      <c r="YP77" s="27"/>
      <c r="YQ77" s="27"/>
      <c r="YR77" s="27"/>
      <c r="YS77" s="27"/>
      <c r="YT77" s="27"/>
      <c r="YU77" s="27"/>
      <c r="YV77" s="27"/>
      <c r="YW77" s="27"/>
      <c r="YX77" s="27"/>
      <c r="YY77" s="27"/>
      <c r="YZ77" s="27"/>
      <c r="ZA77" s="27"/>
      <c r="ZB77" s="27"/>
      <c r="ZC77" s="27"/>
      <c r="ZD77" s="27"/>
      <c r="ZE77" s="27"/>
      <c r="ZF77" s="27"/>
      <c r="ZG77" s="27"/>
      <c r="ZH77" s="27"/>
      <c r="ZI77" s="27"/>
      <c r="ZJ77" s="27"/>
      <c r="ZK77" s="27"/>
      <c r="ZL77" s="27"/>
      <c r="ZM77" s="27"/>
      <c r="ZN77" s="27"/>
      <c r="ZO77" s="27"/>
      <c r="ZP77" s="27"/>
      <c r="ZQ77" s="27"/>
      <c r="ZR77" s="27"/>
      <c r="ZS77" s="27"/>
      <c r="ZT77" s="27"/>
      <c r="ZU77" s="27"/>
      <c r="ZV77" s="27"/>
      <c r="ZW77" s="27"/>
      <c r="ZX77" s="27"/>
      <c r="ZY77" s="27"/>
      <c r="ZZ77" s="27"/>
      <c r="AAA77" s="27"/>
      <c r="AAB77" s="27"/>
      <c r="AAC77" s="27"/>
      <c r="AAD77" s="27"/>
      <c r="AAE77" s="27"/>
      <c r="AAF77" s="27"/>
      <c r="AAG77" s="27"/>
      <c r="AAH77" s="27"/>
      <c r="AAI77" s="27"/>
      <c r="AAJ77" s="27"/>
      <c r="AAK77" s="27"/>
      <c r="AAL77" s="27"/>
      <c r="AAM77" s="27"/>
      <c r="AAN77" s="27"/>
      <c r="AAO77" s="27"/>
      <c r="AAP77" s="27"/>
      <c r="AAQ77" s="27"/>
      <c r="AAR77" s="27"/>
      <c r="AAS77" s="27"/>
      <c r="AAT77" s="27"/>
      <c r="AAU77" s="27"/>
      <c r="AAV77" s="27"/>
      <c r="AAW77" s="27"/>
      <c r="AAX77" s="27"/>
      <c r="AAY77" s="27"/>
      <c r="AAZ77" s="27"/>
      <c r="ABA77" s="27"/>
      <c r="ABB77" s="27"/>
      <c r="ABC77" s="27"/>
      <c r="ABD77" s="27"/>
      <c r="ABE77" s="27"/>
      <c r="ABF77" s="27"/>
      <c r="ABG77" s="27"/>
      <c r="ABH77" s="27"/>
      <c r="ABI77" s="27"/>
      <c r="ABJ77" s="27"/>
      <c r="ABK77" s="27"/>
      <c r="ABL77" s="27"/>
      <c r="ABM77" s="27"/>
      <c r="ABN77" s="27"/>
      <c r="ABO77" s="27"/>
      <c r="ABP77" s="27"/>
      <c r="ABQ77" s="27"/>
      <c r="ABR77" s="27"/>
      <c r="ABS77" s="27"/>
      <c r="ABT77" s="27"/>
      <c r="ABU77" s="27"/>
      <c r="ABV77" s="27"/>
      <c r="ABW77" s="27"/>
      <c r="ABX77" s="27"/>
      <c r="ABY77" s="27"/>
      <c r="ABZ77" s="27"/>
      <c r="ACA77" s="27"/>
      <c r="ACB77" s="27"/>
      <c r="ACC77" s="27"/>
      <c r="ACD77" s="27"/>
      <c r="ACE77" s="27"/>
      <c r="ACF77" s="27"/>
      <c r="ACG77" s="27"/>
      <c r="ACH77" s="27"/>
      <c r="ACI77" s="27"/>
      <c r="ACJ77" s="27"/>
      <c r="ACK77" s="27"/>
      <c r="ACL77" s="27"/>
      <c r="ACM77" s="27"/>
      <c r="ACN77" s="27"/>
      <c r="ACO77" s="27"/>
      <c r="ACP77" s="27"/>
      <c r="ACQ77" s="27"/>
      <c r="ACR77" s="27"/>
      <c r="ACS77" s="27"/>
      <c r="ACT77" s="27"/>
      <c r="ACU77" s="27"/>
      <c r="ACV77" s="27"/>
      <c r="ACW77" s="27"/>
      <c r="ACX77" s="27"/>
      <c r="ACY77" s="27"/>
      <c r="ACZ77" s="27"/>
      <c r="ADA77" s="27"/>
      <c r="ADB77" s="27"/>
      <c r="ADC77" s="27"/>
      <c r="ADD77" s="27"/>
      <c r="ADE77" s="27"/>
      <c r="ADF77" s="27"/>
      <c r="ADG77" s="27"/>
      <c r="ADH77" s="27"/>
      <c r="ADI77" s="27"/>
      <c r="ADJ77" s="27"/>
      <c r="ADK77" s="27"/>
      <c r="ADL77" s="27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I77" s="27"/>
      <c r="AFJ77" s="27"/>
      <c r="AFK77" s="27"/>
      <c r="AFL77" s="27"/>
      <c r="AFM77" s="27"/>
      <c r="AFN77" s="27"/>
      <c r="AFO77" s="27"/>
      <c r="AFP77" s="27"/>
      <c r="AFQ77" s="27"/>
      <c r="AFR77" s="27"/>
      <c r="AFS77" s="27"/>
      <c r="AFT77" s="27"/>
      <c r="AFU77" s="27"/>
      <c r="AFV77" s="27"/>
      <c r="AFW77" s="27"/>
      <c r="AFX77" s="27"/>
      <c r="AFY77" s="27"/>
      <c r="AFZ77" s="27"/>
      <c r="AGA77" s="27"/>
      <c r="AGB77" s="27"/>
      <c r="AGC77" s="27"/>
      <c r="AGD77" s="27"/>
      <c r="AGE77" s="27"/>
      <c r="AGF77" s="27"/>
      <c r="AGG77" s="27"/>
      <c r="AGH77" s="27"/>
      <c r="AGI77" s="27"/>
      <c r="AGJ77" s="27"/>
      <c r="AGK77" s="27"/>
      <c r="AGL77" s="27"/>
      <c r="AGM77" s="27"/>
      <c r="AGN77" s="27"/>
      <c r="AGO77" s="27"/>
      <c r="AGP77" s="27"/>
      <c r="AGQ77" s="27"/>
      <c r="AGR77" s="27"/>
      <c r="AGS77" s="27"/>
      <c r="AGT77" s="27"/>
      <c r="AGU77" s="27"/>
      <c r="AGV77" s="27"/>
      <c r="AGW77" s="27"/>
      <c r="AGX77" s="27"/>
      <c r="AGY77" s="27"/>
      <c r="AGZ77" s="27"/>
      <c r="AHA77" s="27"/>
      <c r="AHB77" s="27"/>
      <c r="AHC77" s="27"/>
      <c r="AHD77" s="27"/>
      <c r="AHE77" s="27"/>
      <c r="AHF77" s="27"/>
      <c r="AHG77" s="27"/>
      <c r="AHH77" s="27"/>
      <c r="AHI77" s="27"/>
      <c r="AHJ77" s="27"/>
      <c r="AHK77" s="27"/>
      <c r="AHL77" s="27"/>
      <c r="AHM77" s="27"/>
      <c r="AHN77" s="27"/>
      <c r="AHO77" s="27"/>
      <c r="AHP77" s="27"/>
      <c r="AHQ77" s="27"/>
      <c r="AHR77" s="27"/>
      <c r="AHS77" s="27"/>
      <c r="AHT77" s="27"/>
      <c r="AHU77" s="27"/>
      <c r="AHV77" s="27"/>
      <c r="AHW77" s="27"/>
      <c r="AHX77" s="27"/>
      <c r="AHY77" s="27"/>
      <c r="AHZ77" s="27"/>
      <c r="AIA77" s="27"/>
      <c r="AIB77" s="27"/>
      <c r="AIC77" s="27"/>
      <c r="AID77" s="27"/>
      <c r="AIE77" s="27"/>
      <c r="AIF77" s="27"/>
      <c r="AIG77" s="27"/>
      <c r="AIH77" s="27"/>
      <c r="AII77" s="27"/>
      <c r="AIJ77" s="27"/>
      <c r="AIK77" s="27"/>
      <c r="AIL77" s="27"/>
      <c r="AIM77" s="27"/>
      <c r="AIN77" s="27"/>
      <c r="AIO77" s="27"/>
      <c r="AIP77" s="27"/>
      <c r="AIQ77" s="27"/>
      <c r="AIR77" s="27"/>
      <c r="AIS77" s="27"/>
      <c r="AIT77" s="27"/>
      <c r="AIU77" s="27"/>
      <c r="AIV77" s="27"/>
      <c r="AIW77" s="27"/>
      <c r="AIX77" s="27"/>
      <c r="AIY77" s="27"/>
      <c r="AIZ77" s="27"/>
      <c r="AJA77" s="27"/>
      <c r="AJB77" s="27"/>
      <c r="AJC77" s="27"/>
      <c r="AJD77" s="27"/>
      <c r="AJE77" s="27"/>
      <c r="AJF77" s="27"/>
      <c r="AJG77" s="27"/>
      <c r="AJH77" s="27"/>
      <c r="AJI77" s="27"/>
      <c r="AJJ77" s="27"/>
      <c r="AJK77" s="27"/>
      <c r="AJL77" s="27"/>
      <c r="AJM77" s="27"/>
      <c r="AJN77" s="27"/>
      <c r="AJO77" s="27"/>
      <c r="AJP77" s="27"/>
      <c r="AJQ77" s="27"/>
      <c r="AJR77" s="27"/>
      <c r="AJS77" s="27"/>
      <c r="AJT77" s="27"/>
      <c r="AJU77" s="27"/>
      <c r="AJV77" s="27"/>
      <c r="AJW77" s="27"/>
      <c r="AJX77" s="27"/>
      <c r="AJY77" s="27"/>
      <c r="AJZ77" s="27"/>
      <c r="AKA77" s="27"/>
      <c r="AKB77" s="27"/>
      <c r="AKC77" s="27"/>
      <c r="AKD77" s="27"/>
      <c r="AKE77" s="27"/>
      <c r="AKF77" s="27"/>
      <c r="AKG77" s="27"/>
      <c r="AKH77" s="27"/>
      <c r="AKI77" s="27"/>
      <c r="AKJ77" s="27"/>
      <c r="AKK77" s="27"/>
      <c r="AKL77" s="27"/>
      <c r="AKM77" s="27"/>
      <c r="AKN77" s="27"/>
      <c r="AKO77" s="27"/>
      <c r="AKP77" s="27"/>
      <c r="AKQ77" s="27"/>
      <c r="AKR77" s="27"/>
      <c r="AKS77" s="27"/>
      <c r="AKT77" s="27"/>
      <c r="AKU77" s="27"/>
      <c r="AKV77" s="27"/>
      <c r="AKW77" s="27"/>
      <c r="AKX77" s="27"/>
      <c r="AKY77" s="27"/>
      <c r="AKZ77" s="27"/>
      <c r="ALA77" s="27"/>
      <c r="ALB77" s="27"/>
      <c r="ALC77" s="27"/>
      <c r="ALD77" s="27"/>
      <c r="ALE77" s="27"/>
      <c r="ALF77" s="27"/>
      <c r="ALG77" s="27"/>
      <c r="ALH77" s="27"/>
      <c r="ALI77" s="27"/>
      <c r="ALJ77" s="27"/>
      <c r="ALK77" s="27"/>
      <c r="ALL77" s="27"/>
      <c r="ALM77" s="27"/>
    </row>
    <row r="78" spans="1:1001" customFormat="1" ht="15.75" customHeight="1">
      <c r="A78" s="395"/>
      <c r="B78" s="149" t="s">
        <v>193</v>
      </c>
      <c r="C78" s="29" t="s">
        <v>200</v>
      </c>
      <c r="D78" s="125">
        <f t="shared" si="9"/>
        <v>0</v>
      </c>
      <c r="E78" s="125">
        <f t="shared" si="10"/>
        <v>0</v>
      </c>
      <c r="F78" s="247"/>
      <c r="G78" s="247"/>
      <c r="H78" s="247"/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67"/>
      <c r="X78" s="247"/>
      <c r="Y78" s="247"/>
      <c r="Z78" s="247"/>
      <c r="AA78" s="247"/>
      <c r="AB78" s="247"/>
      <c r="AC78" s="247"/>
      <c r="AD78" s="247"/>
      <c r="AE78" s="247"/>
      <c r="AF78" s="27"/>
      <c r="AG78" s="27">
        <f t="shared" si="12"/>
        <v>0</v>
      </c>
      <c r="AH78" s="27">
        <f>Раздел2!C77</f>
        <v>0</v>
      </c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U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S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Q78" s="27"/>
      <c r="VR78" s="27"/>
      <c r="VS78" s="27"/>
      <c r="VT78" s="27"/>
      <c r="VU78" s="27"/>
      <c r="VV78" s="27"/>
      <c r="VW78" s="27"/>
      <c r="VX78" s="27"/>
      <c r="VY78" s="27"/>
      <c r="VZ78" s="27"/>
      <c r="WA78" s="27"/>
      <c r="WB78" s="27"/>
      <c r="WC78" s="27"/>
      <c r="WD78" s="27"/>
      <c r="WE78" s="27"/>
      <c r="WF78" s="27"/>
      <c r="WG78" s="27"/>
      <c r="WH78" s="27"/>
      <c r="WI78" s="27"/>
      <c r="WJ78" s="27"/>
      <c r="WK78" s="27"/>
      <c r="WL78" s="27"/>
      <c r="WM78" s="27"/>
      <c r="WN78" s="27"/>
      <c r="WO78" s="27"/>
      <c r="WP78" s="27"/>
      <c r="WQ78" s="27"/>
      <c r="WR78" s="27"/>
      <c r="WS78" s="27"/>
      <c r="WT78" s="27"/>
      <c r="WU78" s="27"/>
      <c r="WV78" s="27"/>
      <c r="WW78" s="27"/>
      <c r="WX78" s="27"/>
      <c r="WY78" s="27"/>
      <c r="WZ78" s="27"/>
      <c r="XA78" s="27"/>
      <c r="XB78" s="27"/>
      <c r="XC78" s="27"/>
      <c r="XD78" s="27"/>
      <c r="XE78" s="27"/>
      <c r="XF78" s="27"/>
      <c r="XG78" s="27"/>
      <c r="XH78" s="27"/>
      <c r="XI78" s="27"/>
      <c r="XJ78" s="27"/>
      <c r="XK78" s="27"/>
      <c r="XL78" s="27"/>
      <c r="XM78" s="27"/>
      <c r="XN78" s="27"/>
      <c r="XO78" s="27"/>
      <c r="XP78" s="27"/>
      <c r="XQ78" s="27"/>
      <c r="XR78" s="27"/>
      <c r="XS78" s="27"/>
      <c r="XT78" s="27"/>
      <c r="XU78" s="27"/>
      <c r="XV78" s="27"/>
      <c r="XW78" s="27"/>
      <c r="XX78" s="27"/>
      <c r="XY78" s="27"/>
      <c r="XZ78" s="27"/>
      <c r="YA78" s="27"/>
      <c r="YB78" s="27"/>
      <c r="YC78" s="27"/>
      <c r="YD78" s="27"/>
      <c r="YE78" s="27"/>
      <c r="YF78" s="27"/>
      <c r="YG78" s="27"/>
      <c r="YH78" s="27"/>
      <c r="YI78" s="27"/>
      <c r="YJ78" s="27"/>
      <c r="YK78" s="27"/>
      <c r="YL78" s="27"/>
      <c r="YM78" s="27"/>
      <c r="YN78" s="27"/>
      <c r="YO78" s="27"/>
      <c r="YP78" s="27"/>
      <c r="YQ78" s="27"/>
      <c r="YR78" s="27"/>
      <c r="YS78" s="27"/>
      <c r="YT78" s="27"/>
      <c r="YU78" s="27"/>
      <c r="YV78" s="27"/>
      <c r="YW78" s="27"/>
      <c r="YX78" s="27"/>
      <c r="YY78" s="27"/>
      <c r="YZ78" s="27"/>
      <c r="ZA78" s="27"/>
      <c r="ZB78" s="27"/>
      <c r="ZC78" s="27"/>
      <c r="ZD78" s="27"/>
      <c r="ZE78" s="27"/>
      <c r="ZF78" s="27"/>
      <c r="ZG78" s="27"/>
      <c r="ZH78" s="27"/>
      <c r="ZI78" s="27"/>
      <c r="ZJ78" s="27"/>
      <c r="ZK78" s="27"/>
      <c r="ZL78" s="27"/>
      <c r="ZM78" s="27"/>
      <c r="ZN78" s="27"/>
      <c r="ZO78" s="27"/>
      <c r="ZP78" s="27"/>
      <c r="ZQ78" s="27"/>
      <c r="ZR78" s="27"/>
      <c r="ZS78" s="27"/>
      <c r="ZT78" s="27"/>
      <c r="ZU78" s="27"/>
      <c r="ZV78" s="27"/>
      <c r="ZW78" s="27"/>
      <c r="ZX78" s="27"/>
      <c r="ZY78" s="27"/>
      <c r="ZZ78" s="27"/>
      <c r="AAA78" s="27"/>
      <c r="AAB78" s="27"/>
      <c r="AAC78" s="27"/>
      <c r="AAD78" s="27"/>
      <c r="AAE78" s="27"/>
      <c r="AAF78" s="27"/>
      <c r="AAG78" s="27"/>
      <c r="AAH78" s="27"/>
      <c r="AAI78" s="27"/>
      <c r="AAJ78" s="27"/>
      <c r="AAK78" s="27"/>
      <c r="AAL78" s="27"/>
      <c r="AAM78" s="27"/>
      <c r="AAN78" s="27"/>
      <c r="AAO78" s="27"/>
      <c r="AAP78" s="27"/>
      <c r="AAQ78" s="27"/>
      <c r="AAR78" s="27"/>
      <c r="AAS78" s="27"/>
      <c r="AAT78" s="27"/>
      <c r="AAU78" s="27"/>
      <c r="AAV78" s="27"/>
      <c r="AAW78" s="27"/>
      <c r="AAX78" s="27"/>
      <c r="AAY78" s="27"/>
      <c r="AAZ78" s="27"/>
      <c r="ABA78" s="27"/>
      <c r="ABB78" s="27"/>
      <c r="ABC78" s="27"/>
      <c r="ABD78" s="27"/>
      <c r="ABE78" s="27"/>
      <c r="ABF78" s="27"/>
      <c r="ABG78" s="27"/>
      <c r="ABH78" s="27"/>
      <c r="ABI78" s="27"/>
      <c r="ABJ78" s="27"/>
      <c r="ABK78" s="27"/>
      <c r="ABL78" s="27"/>
      <c r="ABM78" s="27"/>
      <c r="ABN78" s="27"/>
      <c r="ABO78" s="27"/>
      <c r="ABP78" s="27"/>
      <c r="ABQ78" s="27"/>
      <c r="ABR78" s="27"/>
      <c r="ABS78" s="27"/>
      <c r="ABT78" s="27"/>
      <c r="ABU78" s="27"/>
      <c r="ABV78" s="27"/>
      <c r="ABW78" s="27"/>
      <c r="ABX78" s="27"/>
      <c r="ABY78" s="27"/>
      <c r="ABZ78" s="27"/>
      <c r="ACA78" s="27"/>
      <c r="ACB78" s="27"/>
      <c r="ACC78" s="27"/>
      <c r="ACD78" s="27"/>
      <c r="ACE78" s="27"/>
      <c r="ACF78" s="27"/>
      <c r="ACG78" s="27"/>
      <c r="ACH78" s="27"/>
      <c r="ACI78" s="27"/>
      <c r="ACJ78" s="27"/>
      <c r="ACK78" s="27"/>
      <c r="ACL78" s="27"/>
      <c r="ACM78" s="27"/>
      <c r="ACN78" s="27"/>
      <c r="ACO78" s="27"/>
      <c r="ACP78" s="27"/>
      <c r="ACQ78" s="27"/>
      <c r="ACR78" s="27"/>
      <c r="ACS78" s="27"/>
      <c r="ACT78" s="27"/>
      <c r="ACU78" s="27"/>
      <c r="ACV78" s="27"/>
      <c r="ACW78" s="27"/>
      <c r="ACX78" s="27"/>
      <c r="ACY78" s="27"/>
      <c r="ACZ78" s="27"/>
      <c r="ADA78" s="27"/>
      <c r="ADB78" s="27"/>
      <c r="ADC78" s="27"/>
      <c r="ADD78" s="27"/>
      <c r="ADE78" s="27"/>
      <c r="ADF78" s="27"/>
      <c r="ADG78" s="27"/>
      <c r="ADH78" s="27"/>
      <c r="ADI78" s="27"/>
      <c r="ADJ78" s="27"/>
      <c r="ADK78" s="27"/>
      <c r="ADL78" s="27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I78" s="27"/>
      <c r="AFJ78" s="27"/>
      <c r="AFK78" s="27"/>
      <c r="AFL78" s="27"/>
      <c r="AFM78" s="27"/>
      <c r="AFN78" s="27"/>
      <c r="AFO78" s="27"/>
      <c r="AFP78" s="27"/>
      <c r="AFQ78" s="27"/>
      <c r="AFR78" s="27"/>
      <c r="AFS78" s="27"/>
      <c r="AFT78" s="27"/>
      <c r="AFU78" s="27"/>
      <c r="AFV78" s="27"/>
      <c r="AFW78" s="27"/>
      <c r="AFX78" s="27"/>
      <c r="AFY78" s="27"/>
      <c r="AFZ78" s="27"/>
      <c r="AGA78" s="27"/>
      <c r="AGB78" s="27"/>
      <c r="AGC78" s="27"/>
      <c r="AGD78" s="27"/>
      <c r="AGE78" s="27"/>
      <c r="AGF78" s="27"/>
      <c r="AGG78" s="27"/>
      <c r="AGH78" s="27"/>
      <c r="AGI78" s="27"/>
      <c r="AGJ78" s="27"/>
      <c r="AGK78" s="27"/>
      <c r="AGL78" s="27"/>
      <c r="AGM78" s="27"/>
      <c r="AGN78" s="27"/>
      <c r="AGO78" s="27"/>
      <c r="AGP78" s="27"/>
      <c r="AGQ78" s="27"/>
      <c r="AGR78" s="27"/>
      <c r="AGS78" s="27"/>
      <c r="AGT78" s="27"/>
      <c r="AGU78" s="27"/>
      <c r="AGV78" s="27"/>
      <c r="AGW78" s="27"/>
      <c r="AGX78" s="27"/>
      <c r="AGY78" s="27"/>
      <c r="AGZ78" s="27"/>
      <c r="AHA78" s="27"/>
      <c r="AHB78" s="27"/>
      <c r="AHC78" s="27"/>
      <c r="AHD78" s="27"/>
      <c r="AHE78" s="27"/>
      <c r="AHF78" s="27"/>
      <c r="AHG78" s="27"/>
      <c r="AHH78" s="27"/>
      <c r="AHI78" s="27"/>
      <c r="AHJ78" s="27"/>
      <c r="AHK78" s="27"/>
      <c r="AHL78" s="27"/>
      <c r="AHM78" s="27"/>
      <c r="AHN78" s="27"/>
      <c r="AHO78" s="27"/>
      <c r="AHP78" s="27"/>
      <c r="AHQ78" s="27"/>
      <c r="AHR78" s="27"/>
      <c r="AHS78" s="27"/>
      <c r="AHT78" s="27"/>
      <c r="AHU78" s="27"/>
      <c r="AHV78" s="27"/>
      <c r="AHW78" s="27"/>
      <c r="AHX78" s="27"/>
      <c r="AHY78" s="27"/>
      <c r="AHZ78" s="27"/>
      <c r="AIA78" s="27"/>
      <c r="AIB78" s="27"/>
      <c r="AIC78" s="27"/>
      <c r="AID78" s="27"/>
      <c r="AIE78" s="27"/>
      <c r="AIF78" s="27"/>
      <c r="AIG78" s="27"/>
      <c r="AIH78" s="27"/>
      <c r="AII78" s="27"/>
      <c r="AIJ78" s="27"/>
      <c r="AIK78" s="27"/>
      <c r="AIL78" s="27"/>
      <c r="AIM78" s="27"/>
      <c r="AIN78" s="27"/>
      <c r="AIO78" s="27"/>
      <c r="AIP78" s="27"/>
      <c r="AIQ78" s="27"/>
      <c r="AIR78" s="27"/>
      <c r="AIS78" s="27"/>
      <c r="AIT78" s="27"/>
      <c r="AIU78" s="27"/>
      <c r="AIV78" s="27"/>
      <c r="AIW78" s="27"/>
      <c r="AIX78" s="27"/>
      <c r="AIY78" s="27"/>
      <c r="AIZ78" s="27"/>
      <c r="AJA78" s="27"/>
      <c r="AJB78" s="27"/>
      <c r="AJC78" s="27"/>
      <c r="AJD78" s="27"/>
      <c r="AJE78" s="27"/>
      <c r="AJF78" s="27"/>
      <c r="AJG78" s="27"/>
      <c r="AJH78" s="27"/>
      <c r="AJI78" s="27"/>
      <c r="AJJ78" s="27"/>
      <c r="AJK78" s="27"/>
      <c r="AJL78" s="27"/>
      <c r="AJM78" s="27"/>
      <c r="AJN78" s="27"/>
      <c r="AJO78" s="27"/>
      <c r="AJP78" s="27"/>
      <c r="AJQ78" s="27"/>
      <c r="AJR78" s="27"/>
      <c r="AJS78" s="27"/>
      <c r="AJT78" s="27"/>
      <c r="AJU78" s="27"/>
      <c r="AJV78" s="27"/>
      <c r="AJW78" s="27"/>
      <c r="AJX78" s="27"/>
      <c r="AJY78" s="27"/>
      <c r="AJZ78" s="27"/>
      <c r="AKA78" s="27"/>
      <c r="AKB78" s="27"/>
      <c r="AKC78" s="27"/>
      <c r="AKD78" s="27"/>
      <c r="AKE78" s="27"/>
      <c r="AKF78" s="27"/>
      <c r="AKG78" s="27"/>
      <c r="AKH78" s="27"/>
      <c r="AKI78" s="27"/>
      <c r="AKJ78" s="27"/>
      <c r="AKK78" s="27"/>
      <c r="AKL78" s="27"/>
      <c r="AKM78" s="27"/>
      <c r="AKN78" s="27"/>
      <c r="AKO78" s="27"/>
      <c r="AKP78" s="27"/>
      <c r="AKQ78" s="27"/>
      <c r="AKR78" s="27"/>
      <c r="AKS78" s="27"/>
      <c r="AKT78" s="27"/>
      <c r="AKU78" s="27"/>
      <c r="AKV78" s="27"/>
      <c r="AKW78" s="27"/>
      <c r="AKX78" s="27"/>
      <c r="AKY78" s="27"/>
      <c r="AKZ78" s="27"/>
      <c r="ALA78" s="27"/>
      <c r="ALB78" s="27"/>
      <c r="ALC78" s="27"/>
      <c r="ALD78" s="27"/>
      <c r="ALE78" s="27"/>
      <c r="ALF78" s="27"/>
      <c r="ALG78" s="27"/>
      <c r="ALH78" s="27"/>
      <c r="ALI78" s="27"/>
      <c r="ALJ78" s="27"/>
      <c r="ALK78" s="27"/>
      <c r="ALL78" s="27"/>
      <c r="ALM78" s="27"/>
    </row>
    <row r="79" spans="1:1001" customFormat="1" ht="15.75" customHeight="1">
      <c r="A79" s="395"/>
      <c r="B79" s="149" t="s">
        <v>195</v>
      </c>
      <c r="C79" s="29" t="s">
        <v>202</v>
      </c>
      <c r="D79" s="125">
        <f t="shared" si="9"/>
        <v>0</v>
      </c>
      <c r="E79" s="125">
        <f t="shared" si="10"/>
        <v>0</v>
      </c>
      <c r="F79" s="247"/>
      <c r="G79" s="247"/>
      <c r="H79" s="247"/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67"/>
      <c r="X79" s="247"/>
      <c r="Y79" s="247"/>
      <c r="Z79" s="247"/>
      <c r="AA79" s="247"/>
      <c r="AB79" s="247"/>
      <c r="AC79" s="247"/>
      <c r="AD79" s="247"/>
      <c r="AE79" s="247"/>
      <c r="AF79" s="27"/>
      <c r="AG79" s="27">
        <f t="shared" si="12"/>
        <v>0</v>
      </c>
      <c r="AH79" s="27">
        <f>Раздел2!C78</f>
        <v>0</v>
      </c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U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S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Q79" s="27"/>
      <c r="VR79" s="27"/>
      <c r="VS79" s="27"/>
      <c r="VT79" s="27"/>
      <c r="VU79" s="27"/>
      <c r="VV79" s="27"/>
      <c r="VW79" s="27"/>
      <c r="VX79" s="27"/>
      <c r="VY79" s="27"/>
      <c r="VZ79" s="27"/>
      <c r="WA79" s="27"/>
      <c r="WB79" s="27"/>
      <c r="WC79" s="27"/>
      <c r="WD79" s="27"/>
      <c r="WE79" s="27"/>
      <c r="WF79" s="27"/>
      <c r="WG79" s="27"/>
      <c r="WH79" s="27"/>
      <c r="WI79" s="27"/>
      <c r="WJ79" s="27"/>
      <c r="WK79" s="27"/>
      <c r="WL79" s="27"/>
      <c r="WM79" s="27"/>
      <c r="WN79" s="27"/>
      <c r="WO79" s="27"/>
      <c r="WP79" s="27"/>
      <c r="WQ79" s="27"/>
      <c r="WR79" s="27"/>
      <c r="WS79" s="27"/>
      <c r="WT79" s="27"/>
      <c r="WU79" s="27"/>
      <c r="WV79" s="27"/>
      <c r="WW79" s="27"/>
      <c r="WX79" s="27"/>
      <c r="WY79" s="27"/>
      <c r="WZ79" s="27"/>
      <c r="XA79" s="27"/>
      <c r="XB79" s="27"/>
      <c r="XC79" s="27"/>
      <c r="XD79" s="27"/>
      <c r="XE79" s="27"/>
      <c r="XF79" s="27"/>
      <c r="XG79" s="27"/>
      <c r="XH79" s="27"/>
      <c r="XI79" s="27"/>
      <c r="XJ79" s="27"/>
      <c r="XK79" s="27"/>
      <c r="XL79" s="27"/>
      <c r="XM79" s="27"/>
      <c r="XN79" s="27"/>
      <c r="XO79" s="27"/>
      <c r="XP79" s="27"/>
      <c r="XQ79" s="27"/>
      <c r="XR79" s="27"/>
      <c r="XS79" s="27"/>
      <c r="XT79" s="27"/>
      <c r="XU79" s="27"/>
      <c r="XV79" s="27"/>
      <c r="XW79" s="27"/>
      <c r="XX79" s="27"/>
      <c r="XY79" s="27"/>
      <c r="XZ79" s="27"/>
      <c r="YA79" s="27"/>
      <c r="YB79" s="27"/>
      <c r="YC79" s="27"/>
      <c r="YD79" s="27"/>
      <c r="YE79" s="27"/>
      <c r="YF79" s="27"/>
      <c r="YG79" s="27"/>
      <c r="YH79" s="27"/>
      <c r="YI79" s="27"/>
      <c r="YJ79" s="27"/>
      <c r="YK79" s="27"/>
      <c r="YL79" s="27"/>
      <c r="YM79" s="27"/>
      <c r="YN79" s="27"/>
      <c r="YO79" s="27"/>
      <c r="YP79" s="27"/>
      <c r="YQ79" s="27"/>
      <c r="YR79" s="27"/>
      <c r="YS79" s="27"/>
      <c r="YT79" s="27"/>
      <c r="YU79" s="27"/>
      <c r="YV79" s="27"/>
      <c r="YW79" s="27"/>
      <c r="YX79" s="27"/>
      <c r="YY79" s="27"/>
      <c r="YZ79" s="27"/>
      <c r="ZA79" s="27"/>
      <c r="ZB79" s="27"/>
      <c r="ZC79" s="27"/>
      <c r="ZD79" s="27"/>
      <c r="ZE79" s="27"/>
      <c r="ZF79" s="27"/>
      <c r="ZG79" s="27"/>
      <c r="ZH79" s="27"/>
      <c r="ZI79" s="27"/>
      <c r="ZJ79" s="27"/>
      <c r="ZK79" s="27"/>
      <c r="ZL79" s="27"/>
      <c r="ZM79" s="27"/>
      <c r="ZN79" s="27"/>
      <c r="ZO79" s="27"/>
      <c r="ZP79" s="27"/>
      <c r="ZQ79" s="27"/>
      <c r="ZR79" s="27"/>
      <c r="ZS79" s="27"/>
      <c r="ZT79" s="27"/>
      <c r="ZU79" s="27"/>
      <c r="ZV79" s="27"/>
      <c r="ZW79" s="27"/>
      <c r="ZX79" s="27"/>
      <c r="ZY79" s="27"/>
      <c r="ZZ79" s="27"/>
      <c r="AAA79" s="27"/>
      <c r="AAB79" s="27"/>
      <c r="AAC79" s="27"/>
      <c r="AAD79" s="27"/>
      <c r="AAE79" s="27"/>
      <c r="AAF79" s="27"/>
      <c r="AAG79" s="27"/>
      <c r="AAH79" s="27"/>
      <c r="AAI79" s="27"/>
      <c r="AAJ79" s="27"/>
      <c r="AAK79" s="27"/>
      <c r="AAL79" s="27"/>
      <c r="AAM79" s="27"/>
      <c r="AAN79" s="27"/>
      <c r="AAO79" s="27"/>
      <c r="AAP79" s="27"/>
      <c r="AAQ79" s="27"/>
      <c r="AAR79" s="27"/>
      <c r="AAS79" s="27"/>
      <c r="AAT79" s="27"/>
      <c r="AAU79" s="27"/>
      <c r="AAV79" s="27"/>
      <c r="AAW79" s="27"/>
      <c r="AAX79" s="27"/>
      <c r="AAY79" s="27"/>
      <c r="AAZ79" s="27"/>
      <c r="ABA79" s="27"/>
      <c r="ABB79" s="27"/>
      <c r="ABC79" s="27"/>
      <c r="ABD79" s="27"/>
      <c r="ABE79" s="27"/>
      <c r="ABF79" s="27"/>
      <c r="ABG79" s="27"/>
      <c r="ABH79" s="27"/>
      <c r="ABI79" s="27"/>
      <c r="ABJ79" s="27"/>
      <c r="ABK79" s="27"/>
      <c r="ABL79" s="27"/>
      <c r="ABM79" s="27"/>
      <c r="ABN79" s="27"/>
      <c r="ABO79" s="27"/>
      <c r="ABP79" s="27"/>
      <c r="ABQ79" s="27"/>
      <c r="ABR79" s="27"/>
      <c r="ABS79" s="27"/>
      <c r="ABT79" s="27"/>
      <c r="ABU79" s="27"/>
      <c r="ABV79" s="27"/>
      <c r="ABW79" s="27"/>
      <c r="ABX79" s="27"/>
      <c r="ABY79" s="27"/>
      <c r="ABZ79" s="27"/>
      <c r="ACA79" s="27"/>
      <c r="ACB79" s="27"/>
      <c r="ACC79" s="27"/>
      <c r="ACD79" s="27"/>
      <c r="ACE79" s="27"/>
      <c r="ACF79" s="27"/>
      <c r="ACG79" s="27"/>
      <c r="ACH79" s="27"/>
      <c r="ACI79" s="27"/>
      <c r="ACJ79" s="27"/>
      <c r="ACK79" s="27"/>
      <c r="ACL79" s="27"/>
      <c r="ACM79" s="27"/>
      <c r="ACN79" s="27"/>
      <c r="ACO79" s="27"/>
      <c r="ACP79" s="27"/>
      <c r="ACQ79" s="27"/>
      <c r="ACR79" s="27"/>
      <c r="ACS79" s="27"/>
      <c r="ACT79" s="27"/>
      <c r="ACU79" s="27"/>
      <c r="ACV79" s="27"/>
      <c r="ACW79" s="27"/>
      <c r="ACX79" s="27"/>
      <c r="ACY79" s="27"/>
      <c r="ACZ79" s="27"/>
      <c r="ADA79" s="27"/>
      <c r="ADB79" s="27"/>
      <c r="ADC79" s="27"/>
      <c r="ADD79" s="27"/>
      <c r="ADE79" s="27"/>
      <c r="ADF79" s="27"/>
      <c r="ADG79" s="27"/>
      <c r="ADH79" s="27"/>
      <c r="ADI79" s="27"/>
      <c r="ADJ79" s="27"/>
      <c r="ADK79" s="27"/>
      <c r="ADL79" s="27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I79" s="27"/>
      <c r="AFJ79" s="27"/>
      <c r="AFK79" s="27"/>
      <c r="AFL79" s="27"/>
      <c r="AFM79" s="27"/>
      <c r="AFN79" s="27"/>
      <c r="AFO79" s="27"/>
      <c r="AFP79" s="27"/>
      <c r="AFQ79" s="27"/>
      <c r="AFR79" s="27"/>
      <c r="AFS79" s="27"/>
      <c r="AFT79" s="27"/>
      <c r="AFU79" s="27"/>
      <c r="AFV79" s="27"/>
      <c r="AFW79" s="27"/>
      <c r="AFX79" s="27"/>
      <c r="AFY79" s="27"/>
      <c r="AFZ79" s="27"/>
      <c r="AGA79" s="27"/>
      <c r="AGB79" s="27"/>
      <c r="AGC79" s="27"/>
      <c r="AGD79" s="27"/>
      <c r="AGE79" s="27"/>
      <c r="AGF79" s="27"/>
      <c r="AGG79" s="27"/>
      <c r="AGH79" s="27"/>
      <c r="AGI79" s="27"/>
      <c r="AGJ79" s="27"/>
      <c r="AGK79" s="27"/>
      <c r="AGL79" s="27"/>
      <c r="AGM79" s="27"/>
      <c r="AGN79" s="27"/>
      <c r="AGO79" s="27"/>
      <c r="AGP79" s="27"/>
      <c r="AGQ79" s="27"/>
      <c r="AGR79" s="27"/>
      <c r="AGS79" s="27"/>
      <c r="AGT79" s="27"/>
      <c r="AGU79" s="27"/>
      <c r="AGV79" s="27"/>
      <c r="AGW79" s="27"/>
      <c r="AGX79" s="27"/>
      <c r="AGY79" s="27"/>
      <c r="AGZ79" s="27"/>
      <c r="AHA79" s="27"/>
      <c r="AHB79" s="27"/>
      <c r="AHC79" s="27"/>
      <c r="AHD79" s="27"/>
      <c r="AHE79" s="27"/>
      <c r="AHF79" s="27"/>
      <c r="AHG79" s="27"/>
      <c r="AHH79" s="27"/>
      <c r="AHI79" s="27"/>
      <c r="AHJ79" s="27"/>
      <c r="AHK79" s="27"/>
      <c r="AHL79" s="27"/>
      <c r="AHM79" s="27"/>
      <c r="AHN79" s="27"/>
      <c r="AHO79" s="27"/>
      <c r="AHP79" s="27"/>
      <c r="AHQ79" s="27"/>
      <c r="AHR79" s="27"/>
      <c r="AHS79" s="27"/>
      <c r="AHT79" s="27"/>
      <c r="AHU79" s="27"/>
      <c r="AHV79" s="27"/>
      <c r="AHW79" s="27"/>
      <c r="AHX79" s="27"/>
      <c r="AHY79" s="27"/>
      <c r="AHZ79" s="27"/>
      <c r="AIA79" s="27"/>
      <c r="AIB79" s="27"/>
      <c r="AIC79" s="27"/>
      <c r="AID79" s="27"/>
      <c r="AIE79" s="27"/>
      <c r="AIF79" s="27"/>
      <c r="AIG79" s="27"/>
      <c r="AIH79" s="27"/>
      <c r="AII79" s="27"/>
      <c r="AIJ79" s="27"/>
      <c r="AIK79" s="27"/>
      <c r="AIL79" s="27"/>
      <c r="AIM79" s="27"/>
      <c r="AIN79" s="27"/>
      <c r="AIO79" s="27"/>
      <c r="AIP79" s="27"/>
      <c r="AIQ79" s="27"/>
      <c r="AIR79" s="27"/>
      <c r="AIS79" s="27"/>
      <c r="AIT79" s="27"/>
      <c r="AIU79" s="27"/>
      <c r="AIV79" s="27"/>
      <c r="AIW79" s="27"/>
      <c r="AIX79" s="27"/>
      <c r="AIY79" s="27"/>
      <c r="AIZ79" s="27"/>
      <c r="AJA79" s="27"/>
      <c r="AJB79" s="27"/>
      <c r="AJC79" s="27"/>
      <c r="AJD79" s="27"/>
      <c r="AJE79" s="27"/>
      <c r="AJF79" s="27"/>
      <c r="AJG79" s="27"/>
      <c r="AJH79" s="27"/>
      <c r="AJI79" s="27"/>
      <c r="AJJ79" s="27"/>
      <c r="AJK79" s="27"/>
      <c r="AJL79" s="27"/>
      <c r="AJM79" s="27"/>
      <c r="AJN79" s="27"/>
      <c r="AJO79" s="27"/>
      <c r="AJP79" s="27"/>
      <c r="AJQ79" s="27"/>
      <c r="AJR79" s="27"/>
      <c r="AJS79" s="27"/>
      <c r="AJT79" s="27"/>
      <c r="AJU79" s="27"/>
      <c r="AJV79" s="27"/>
      <c r="AJW79" s="27"/>
      <c r="AJX79" s="27"/>
      <c r="AJY79" s="27"/>
      <c r="AJZ79" s="27"/>
      <c r="AKA79" s="27"/>
      <c r="AKB79" s="27"/>
      <c r="AKC79" s="27"/>
      <c r="AKD79" s="27"/>
      <c r="AKE79" s="27"/>
      <c r="AKF79" s="27"/>
      <c r="AKG79" s="27"/>
      <c r="AKH79" s="27"/>
      <c r="AKI79" s="27"/>
      <c r="AKJ79" s="27"/>
      <c r="AKK79" s="27"/>
      <c r="AKL79" s="27"/>
      <c r="AKM79" s="27"/>
      <c r="AKN79" s="27"/>
      <c r="AKO79" s="27"/>
      <c r="AKP79" s="27"/>
      <c r="AKQ79" s="27"/>
      <c r="AKR79" s="27"/>
      <c r="AKS79" s="27"/>
      <c r="AKT79" s="27"/>
      <c r="AKU79" s="27"/>
      <c r="AKV79" s="27"/>
      <c r="AKW79" s="27"/>
      <c r="AKX79" s="27"/>
      <c r="AKY79" s="27"/>
      <c r="AKZ79" s="27"/>
      <c r="ALA79" s="27"/>
      <c r="ALB79" s="27"/>
      <c r="ALC79" s="27"/>
      <c r="ALD79" s="27"/>
      <c r="ALE79" s="27"/>
      <c r="ALF79" s="27"/>
      <c r="ALG79" s="27"/>
      <c r="ALH79" s="27"/>
      <c r="ALI79" s="27"/>
      <c r="ALJ79" s="27"/>
      <c r="ALK79" s="27"/>
      <c r="ALL79" s="27"/>
      <c r="ALM79" s="27"/>
    </row>
    <row r="80" spans="1:1001" customFormat="1" ht="21" customHeight="1">
      <c r="A80" s="395"/>
      <c r="B80" s="148" t="s">
        <v>197</v>
      </c>
      <c r="C80" s="29" t="s">
        <v>204</v>
      </c>
      <c r="D80" s="125">
        <f t="shared" si="9"/>
        <v>0</v>
      </c>
      <c r="E80" s="125">
        <f t="shared" si="10"/>
        <v>0</v>
      </c>
      <c r="F80" s="247"/>
      <c r="G80" s="247"/>
      <c r="H80" s="247"/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67"/>
      <c r="X80" s="247"/>
      <c r="Y80" s="247"/>
      <c r="Z80" s="247"/>
      <c r="AA80" s="247"/>
      <c r="AB80" s="247"/>
      <c r="AC80" s="247"/>
      <c r="AD80" s="247"/>
      <c r="AE80" s="247"/>
      <c r="AF80" s="27"/>
      <c r="AG80" s="27">
        <f t="shared" si="12"/>
        <v>0</v>
      </c>
      <c r="AH80" s="27">
        <f>Раздел2!C79</f>
        <v>0</v>
      </c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U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S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Q80" s="27"/>
      <c r="VR80" s="27"/>
      <c r="VS80" s="27"/>
      <c r="VT80" s="27"/>
      <c r="VU80" s="27"/>
      <c r="VV80" s="27"/>
      <c r="VW80" s="27"/>
      <c r="VX80" s="27"/>
      <c r="VY80" s="27"/>
      <c r="VZ80" s="27"/>
      <c r="WA80" s="27"/>
      <c r="WB80" s="27"/>
      <c r="WC80" s="27"/>
      <c r="WD80" s="27"/>
      <c r="WE80" s="27"/>
      <c r="WF80" s="27"/>
      <c r="WG80" s="27"/>
      <c r="WH80" s="27"/>
      <c r="WI80" s="27"/>
      <c r="WJ80" s="27"/>
      <c r="WK80" s="27"/>
      <c r="WL80" s="27"/>
      <c r="WM80" s="27"/>
      <c r="WN80" s="27"/>
      <c r="WO80" s="27"/>
      <c r="WP80" s="27"/>
      <c r="WQ80" s="27"/>
      <c r="WR80" s="27"/>
      <c r="WS80" s="27"/>
      <c r="WT80" s="27"/>
      <c r="WU80" s="27"/>
      <c r="WV80" s="27"/>
      <c r="WW80" s="27"/>
      <c r="WX80" s="27"/>
      <c r="WY80" s="27"/>
      <c r="WZ80" s="27"/>
      <c r="XA80" s="27"/>
      <c r="XB80" s="27"/>
      <c r="XC80" s="27"/>
      <c r="XD80" s="27"/>
      <c r="XE80" s="27"/>
      <c r="XF80" s="27"/>
      <c r="XG80" s="27"/>
      <c r="XH80" s="27"/>
      <c r="XI80" s="27"/>
      <c r="XJ80" s="27"/>
      <c r="XK80" s="27"/>
      <c r="XL80" s="27"/>
      <c r="XM80" s="27"/>
      <c r="XN80" s="27"/>
      <c r="XO80" s="27"/>
      <c r="XP80" s="27"/>
      <c r="XQ80" s="27"/>
      <c r="XR80" s="27"/>
      <c r="XS80" s="27"/>
      <c r="XT80" s="27"/>
      <c r="XU80" s="27"/>
      <c r="XV80" s="27"/>
      <c r="XW80" s="27"/>
      <c r="XX80" s="27"/>
      <c r="XY80" s="27"/>
      <c r="XZ80" s="27"/>
      <c r="YA80" s="27"/>
      <c r="YB80" s="27"/>
      <c r="YC80" s="27"/>
      <c r="YD80" s="27"/>
      <c r="YE80" s="27"/>
      <c r="YF80" s="27"/>
      <c r="YG80" s="27"/>
      <c r="YH80" s="27"/>
      <c r="YI80" s="27"/>
      <c r="YJ80" s="27"/>
      <c r="YK80" s="27"/>
      <c r="YL80" s="27"/>
      <c r="YM80" s="27"/>
      <c r="YN80" s="27"/>
      <c r="YO80" s="27"/>
      <c r="YP80" s="27"/>
      <c r="YQ80" s="27"/>
      <c r="YR80" s="27"/>
      <c r="YS80" s="27"/>
      <c r="YT80" s="27"/>
      <c r="YU80" s="27"/>
      <c r="YV80" s="27"/>
      <c r="YW80" s="27"/>
      <c r="YX80" s="27"/>
      <c r="YY80" s="27"/>
      <c r="YZ80" s="27"/>
      <c r="ZA80" s="27"/>
      <c r="ZB80" s="27"/>
      <c r="ZC80" s="27"/>
      <c r="ZD80" s="27"/>
      <c r="ZE80" s="27"/>
      <c r="ZF80" s="27"/>
      <c r="ZG80" s="27"/>
      <c r="ZH80" s="27"/>
      <c r="ZI80" s="27"/>
      <c r="ZJ80" s="27"/>
      <c r="ZK80" s="27"/>
      <c r="ZL80" s="27"/>
      <c r="ZM80" s="27"/>
      <c r="ZN80" s="27"/>
      <c r="ZO80" s="27"/>
      <c r="ZP80" s="27"/>
      <c r="ZQ80" s="27"/>
      <c r="ZR80" s="27"/>
      <c r="ZS80" s="27"/>
      <c r="ZT80" s="27"/>
      <c r="ZU80" s="27"/>
      <c r="ZV80" s="27"/>
      <c r="ZW80" s="27"/>
      <c r="ZX80" s="27"/>
      <c r="ZY80" s="27"/>
      <c r="ZZ80" s="27"/>
      <c r="AAA80" s="27"/>
      <c r="AAB80" s="27"/>
      <c r="AAC80" s="27"/>
      <c r="AAD80" s="27"/>
      <c r="AAE80" s="27"/>
      <c r="AAF80" s="27"/>
      <c r="AAG80" s="27"/>
      <c r="AAH80" s="27"/>
      <c r="AAI80" s="27"/>
      <c r="AAJ80" s="27"/>
      <c r="AAK80" s="27"/>
      <c r="AAL80" s="27"/>
      <c r="AAM80" s="27"/>
      <c r="AAN80" s="27"/>
      <c r="AAO80" s="27"/>
      <c r="AAP80" s="27"/>
      <c r="AAQ80" s="27"/>
      <c r="AAR80" s="27"/>
      <c r="AAS80" s="27"/>
      <c r="AAT80" s="27"/>
      <c r="AAU80" s="27"/>
      <c r="AAV80" s="27"/>
      <c r="AAW80" s="27"/>
      <c r="AAX80" s="27"/>
      <c r="AAY80" s="27"/>
      <c r="AAZ80" s="27"/>
      <c r="ABA80" s="27"/>
      <c r="ABB80" s="27"/>
      <c r="ABC80" s="27"/>
      <c r="ABD80" s="27"/>
      <c r="ABE80" s="27"/>
      <c r="ABF80" s="27"/>
      <c r="ABG80" s="27"/>
      <c r="ABH80" s="27"/>
      <c r="ABI80" s="27"/>
      <c r="ABJ80" s="27"/>
      <c r="ABK80" s="27"/>
      <c r="ABL80" s="27"/>
      <c r="ABM80" s="27"/>
      <c r="ABN80" s="27"/>
      <c r="ABO80" s="27"/>
      <c r="ABP80" s="27"/>
      <c r="ABQ80" s="27"/>
      <c r="ABR80" s="27"/>
      <c r="ABS80" s="27"/>
      <c r="ABT80" s="27"/>
      <c r="ABU80" s="27"/>
      <c r="ABV80" s="27"/>
      <c r="ABW80" s="27"/>
      <c r="ABX80" s="27"/>
      <c r="ABY80" s="27"/>
      <c r="ABZ80" s="27"/>
      <c r="ACA80" s="27"/>
      <c r="ACB80" s="27"/>
      <c r="ACC80" s="27"/>
      <c r="ACD80" s="27"/>
      <c r="ACE80" s="27"/>
      <c r="ACF80" s="27"/>
      <c r="ACG80" s="27"/>
      <c r="ACH80" s="27"/>
      <c r="ACI80" s="27"/>
      <c r="ACJ80" s="27"/>
      <c r="ACK80" s="27"/>
      <c r="ACL80" s="27"/>
      <c r="ACM80" s="27"/>
      <c r="ACN80" s="27"/>
      <c r="ACO80" s="27"/>
      <c r="ACP80" s="27"/>
      <c r="ACQ80" s="27"/>
      <c r="ACR80" s="27"/>
      <c r="ACS80" s="27"/>
      <c r="ACT80" s="27"/>
      <c r="ACU80" s="27"/>
      <c r="ACV80" s="27"/>
      <c r="ACW80" s="27"/>
      <c r="ACX80" s="27"/>
      <c r="ACY80" s="27"/>
      <c r="ACZ80" s="27"/>
      <c r="ADA80" s="27"/>
      <c r="ADB80" s="27"/>
      <c r="ADC80" s="27"/>
      <c r="ADD80" s="27"/>
      <c r="ADE80" s="27"/>
      <c r="ADF80" s="27"/>
      <c r="ADG80" s="27"/>
      <c r="ADH80" s="27"/>
      <c r="ADI80" s="27"/>
      <c r="ADJ80" s="27"/>
      <c r="ADK80" s="27"/>
      <c r="ADL80" s="27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I80" s="27"/>
      <c r="AFJ80" s="27"/>
      <c r="AFK80" s="27"/>
      <c r="AFL80" s="27"/>
      <c r="AFM80" s="27"/>
      <c r="AFN80" s="27"/>
      <c r="AFO80" s="27"/>
      <c r="AFP80" s="27"/>
      <c r="AFQ80" s="27"/>
      <c r="AFR80" s="27"/>
      <c r="AFS80" s="27"/>
      <c r="AFT80" s="27"/>
      <c r="AFU80" s="27"/>
      <c r="AFV80" s="27"/>
      <c r="AFW80" s="27"/>
      <c r="AFX80" s="27"/>
      <c r="AFY80" s="27"/>
      <c r="AFZ80" s="27"/>
      <c r="AGA80" s="27"/>
      <c r="AGB80" s="27"/>
      <c r="AGC80" s="27"/>
      <c r="AGD80" s="27"/>
      <c r="AGE80" s="27"/>
      <c r="AGF80" s="27"/>
      <c r="AGG80" s="27"/>
      <c r="AGH80" s="27"/>
      <c r="AGI80" s="27"/>
      <c r="AGJ80" s="27"/>
      <c r="AGK80" s="27"/>
      <c r="AGL80" s="27"/>
      <c r="AGM80" s="27"/>
      <c r="AGN80" s="27"/>
      <c r="AGO80" s="27"/>
      <c r="AGP80" s="27"/>
      <c r="AGQ80" s="27"/>
      <c r="AGR80" s="27"/>
      <c r="AGS80" s="27"/>
      <c r="AGT80" s="27"/>
      <c r="AGU80" s="27"/>
      <c r="AGV80" s="27"/>
      <c r="AGW80" s="27"/>
      <c r="AGX80" s="27"/>
      <c r="AGY80" s="27"/>
      <c r="AGZ80" s="27"/>
      <c r="AHA80" s="27"/>
      <c r="AHB80" s="27"/>
      <c r="AHC80" s="27"/>
      <c r="AHD80" s="27"/>
      <c r="AHE80" s="27"/>
      <c r="AHF80" s="27"/>
      <c r="AHG80" s="27"/>
      <c r="AHH80" s="27"/>
      <c r="AHI80" s="27"/>
      <c r="AHJ80" s="27"/>
      <c r="AHK80" s="27"/>
      <c r="AHL80" s="27"/>
      <c r="AHM80" s="27"/>
      <c r="AHN80" s="27"/>
      <c r="AHO80" s="27"/>
      <c r="AHP80" s="27"/>
      <c r="AHQ80" s="27"/>
      <c r="AHR80" s="27"/>
      <c r="AHS80" s="27"/>
      <c r="AHT80" s="27"/>
      <c r="AHU80" s="27"/>
      <c r="AHV80" s="27"/>
      <c r="AHW80" s="27"/>
      <c r="AHX80" s="27"/>
      <c r="AHY80" s="27"/>
      <c r="AHZ80" s="27"/>
      <c r="AIA80" s="27"/>
      <c r="AIB80" s="27"/>
      <c r="AIC80" s="27"/>
      <c r="AID80" s="27"/>
      <c r="AIE80" s="27"/>
      <c r="AIF80" s="27"/>
      <c r="AIG80" s="27"/>
      <c r="AIH80" s="27"/>
      <c r="AII80" s="27"/>
      <c r="AIJ80" s="27"/>
      <c r="AIK80" s="27"/>
      <c r="AIL80" s="27"/>
      <c r="AIM80" s="27"/>
      <c r="AIN80" s="27"/>
      <c r="AIO80" s="27"/>
      <c r="AIP80" s="27"/>
      <c r="AIQ80" s="27"/>
      <c r="AIR80" s="27"/>
      <c r="AIS80" s="27"/>
      <c r="AIT80" s="27"/>
      <c r="AIU80" s="27"/>
      <c r="AIV80" s="27"/>
      <c r="AIW80" s="27"/>
      <c r="AIX80" s="27"/>
      <c r="AIY80" s="27"/>
      <c r="AIZ80" s="27"/>
      <c r="AJA80" s="27"/>
      <c r="AJB80" s="27"/>
      <c r="AJC80" s="27"/>
      <c r="AJD80" s="27"/>
      <c r="AJE80" s="27"/>
      <c r="AJF80" s="27"/>
      <c r="AJG80" s="27"/>
      <c r="AJH80" s="27"/>
      <c r="AJI80" s="27"/>
      <c r="AJJ80" s="27"/>
      <c r="AJK80" s="27"/>
      <c r="AJL80" s="27"/>
      <c r="AJM80" s="27"/>
      <c r="AJN80" s="27"/>
      <c r="AJO80" s="27"/>
      <c r="AJP80" s="27"/>
      <c r="AJQ80" s="27"/>
      <c r="AJR80" s="27"/>
      <c r="AJS80" s="27"/>
      <c r="AJT80" s="27"/>
      <c r="AJU80" s="27"/>
      <c r="AJV80" s="27"/>
      <c r="AJW80" s="27"/>
      <c r="AJX80" s="27"/>
      <c r="AJY80" s="27"/>
      <c r="AJZ80" s="27"/>
      <c r="AKA80" s="27"/>
      <c r="AKB80" s="27"/>
      <c r="AKC80" s="27"/>
      <c r="AKD80" s="27"/>
      <c r="AKE80" s="27"/>
      <c r="AKF80" s="27"/>
      <c r="AKG80" s="27"/>
      <c r="AKH80" s="27"/>
      <c r="AKI80" s="27"/>
      <c r="AKJ80" s="27"/>
      <c r="AKK80" s="27"/>
      <c r="AKL80" s="27"/>
      <c r="AKM80" s="27"/>
      <c r="AKN80" s="27"/>
      <c r="AKO80" s="27"/>
      <c r="AKP80" s="27"/>
      <c r="AKQ80" s="27"/>
      <c r="AKR80" s="27"/>
      <c r="AKS80" s="27"/>
      <c r="AKT80" s="27"/>
      <c r="AKU80" s="27"/>
      <c r="AKV80" s="27"/>
      <c r="AKW80" s="27"/>
      <c r="AKX80" s="27"/>
      <c r="AKY80" s="27"/>
      <c r="AKZ80" s="27"/>
      <c r="ALA80" s="27"/>
      <c r="ALB80" s="27"/>
      <c r="ALC80" s="27"/>
      <c r="ALD80" s="27"/>
      <c r="ALE80" s="27"/>
      <c r="ALF80" s="27"/>
      <c r="ALG80" s="27"/>
      <c r="ALH80" s="27"/>
      <c r="ALI80" s="27"/>
      <c r="ALJ80" s="27"/>
      <c r="ALK80" s="27"/>
      <c r="ALL80" s="27"/>
      <c r="ALM80" s="27"/>
    </row>
    <row r="81" spans="1:1001" customFormat="1" ht="15.75" customHeight="1">
      <c r="A81" s="395"/>
      <c r="B81" s="148" t="s">
        <v>199</v>
      </c>
      <c r="C81" s="29" t="s">
        <v>206</v>
      </c>
      <c r="D81" s="125">
        <f t="shared" si="9"/>
        <v>0</v>
      </c>
      <c r="E81" s="125">
        <f t="shared" si="10"/>
        <v>0</v>
      </c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67"/>
      <c r="X81" s="247"/>
      <c r="Y81" s="247"/>
      <c r="Z81" s="247"/>
      <c r="AA81" s="247"/>
      <c r="AB81" s="247"/>
      <c r="AC81" s="247"/>
      <c r="AD81" s="247"/>
      <c r="AE81" s="247"/>
      <c r="AF81" s="27"/>
      <c r="AG81" s="27">
        <f t="shared" si="12"/>
        <v>0</v>
      </c>
      <c r="AH81" s="27">
        <f>Раздел2!C80</f>
        <v>0</v>
      </c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U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S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Q81" s="27"/>
      <c r="VR81" s="27"/>
      <c r="VS81" s="27"/>
      <c r="VT81" s="27"/>
      <c r="VU81" s="27"/>
      <c r="VV81" s="27"/>
      <c r="VW81" s="27"/>
      <c r="VX81" s="27"/>
      <c r="VY81" s="27"/>
      <c r="VZ81" s="27"/>
      <c r="WA81" s="27"/>
      <c r="WB81" s="27"/>
      <c r="WC81" s="27"/>
      <c r="WD81" s="27"/>
      <c r="WE81" s="27"/>
      <c r="WF81" s="27"/>
      <c r="WG81" s="27"/>
      <c r="WH81" s="27"/>
      <c r="WI81" s="27"/>
      <c r="WJ81" s="27"/>
      <c r="WK81" s="27"/>
      <c r="WL81" s="27"/>
      <c r="WM81" s="27"/>
      <c r="WN81" s="27"/>
      <c r="WO81" s="27"/>
      <c r="WP81" s="27"/>
      <c r="WQ81" s="27"/>
      <c r="WR81" s="27"/>
      <c r="WS81" s="27"/>
      <c r="WT81" s="27"/>
      <c r="WU81" s="27"/>
      <c r="WV81" s="27"/>
      <c r="WW81" s="27"/>
      <c r="WX81" s="27"/>
      <c r="WY81" s="27"/>
      <c r="WZ81" s="27"/>
      <c r="XA81" s="27"/>
      <c r="XB81" s="27"/>
      <c r="XC81" s="27"/>
      <c r="XD81" s="27"/>
      <c r="XE81" s="27"/>
      <c r="XF81" s="27"/>
      <c r="XG81" s="27"/>
      <c r="XH81" s="27"/>
      <c r="XI81" s="27"/>
      <c r="XJ81" s="27"/>
      <c r="XK81" s="27"/>
      <c r="XL81" s="27"/>
      <c r="XM81" s="27"/>
      <c r="XN81" s="27"/>
      <c r="XO81" s="27"/>
      <c r="XP81" s="27"/>
      <c r="XQ81" s="27"/>
      <c r="XR81" s="27"/>
      <c r="XS81" s="27"/>
      <c r="XT81" s="27"/>
      <c r="XU81" s="27"/>
      <c r="XV81" s="27"/>
      <c r="XW81" s="27"/>
      <c r="XX81" s="27"/>
      <c r="XY81" s="27"/>
      <c r="XZ81" s="27"/>
      <c r="YA81" s="27"/>
      <c r="YB81" s="27"/>
      <c r="YC81" s="27"/>
      <c r="YD81" s="27"/>
      <c r="YE81" s="27"/>
      <c r="YF81" s="27"/>
      <c r="YG81" s="27"/>
      <c r="YH81" s="27"/>
      <c r="YI81" s="27"/>
      <c r="YJ81" s="27"/>
      <c r="YK81" s="27"/>
      <c r="YL81" s="27"/>
      <c r="YM81" s="27"/>
      <c r="YN81" s="27"/>
      <c r="YO81" s="27"/>
      <c r="YP81" s="27"/>
      <c r="YQ81" s="27"/>
      <c r="YR81" s="27"/>
      <c r="YS81" s="27"/>
      <c r="YT81" s="27"/>
      <c r="YU81" s="27"/>
      <c r="YV81" s="27"/>
      <c r="YW81" s="27"/>
      <c r="YX81" s="27"/>
      <c r="YY81" s="27"/>
      <c r="YZ81" s="27"/>
      <c r="ZA81" s="27"/>
      <c r="ZB81" s="27"/>
      <c r="ZC81" s="27"/>
      <c r="ZD81" s="27"/>
      <c r="ZE81" s="27"/>
      <c r="ZF81" s="27"/>
      <c r="ZG81" s="27"/>
      <c r="ZH81" s="27"/>
      <c r="ZI81" s="27"/>
      <c r="ZJ81" s="27"/>
      <c r="ZK81" s="27"/>
      <c r="ZL81" s="27"/>
      <c r="ZM81" s="27"/>
      <c r="ZN81" s="27"/>
      <c r="ZO81" s="27"/>
      <c r="ZP81" s="27"/>
      <c r="ZQ81" s="27"/>
      <c r="ZR81" s="27"/>
      <c r="ZS81" s="27"/>
      <c r="ZT81" s="27"/>
      <c r="ZU81" s="27"/>
      <c r="ZV81" s="27"/>
      <c r="ZW81" s="27"/>
      <c r="ZX81" s="27"/>
      <c r="ZY81" s="27"/>
      <c r="ZZ81" s="27"/>
      <c r="AAA81" s="27"/>
      <c r="AAB81" s="27"/>
      <c r="AAC81" s="27"/>
      <c r="AAD81" s="27"/>
      <c r="AAE81" s="27"/>
      <c r="AAF81" s="27"/>
      <c r="AAG81" s="27"/>
      <c r="AAH81" s="27"/>
      <c r="AAI81" s="27"/>
      <c r="AAJ81" s="27"/>
      <c r="AAK81" s="27"/>
      <c r="AAL81" s="27"/>
      <c r="AAM81" s="27"/>
      <c r="AAN81" s="27"/>
      <c r="AAO81" s="27"/>
      <c r="AAP81" s="27"/>
      <c r="AAQ81" s="27"/>
      <c r="AAR81" s="27"/>
      <c r="AAS81" s="27"/>
      <c r="AAT81" s="27"/>
      <c r="AAU81" s="27"/>
      <c r="AAV81" s="27"/>
      <c r="AAW81" s="27"/>
      <c r="AAX81" s="27"/>
      <c r="AAY81" s="27"/>
      <c r="AAZ81" s="27"/>
      <c r="ABA81" s="27"/>
      <c r="ABB81" s="27"/>
      <c r="ABC81" s="27"/>
      <c r="ABD81" s="27"/>
      <c r="ABE81" s="27"/>
      <c r="ABF81" s="27"/>
      <c r="ABG81" s="27"/>
      <c r="ABH81" s="27"/>
      <c r="ABI81" s="27"/>
      <c r="ABJ81" s="27"/>
      <c r="ABK81" s="27"/>
      <c r="ABL81" s="27"/>
      <c r="ABM81" s="27"/>
      <c r="ABN81" s="27"/>
      <c r="ABO81" s="27"/>
      <c r="ABP81" s="27"/>
      <c r="ABQ81" s="27"/>
      <c r="ABR81" s="27"/>
      <c r="ABS81" s="27"/>
      <c r="ABT81" s="27"/>
      <c r="ABU81" s="27"/>
      <c r="ABV81" s="27"/>
      <c r="ABW81" s="27"/>
      <c r="ABX81" s="27"/>
      <c r="ABY81" s="27"/>
      <c r="ABZ81" s="27"/>
      <c r="ACA81" s="27"/>
      <c r="ACB81" s="27"/>
      <c r="ACC81" s="27"/>
      <c r="ACD81" s="27"/>
      <c r="ACE81" s="27"/>
      <c r="ACF81" s="27"/>
      <c r="ACG81" s="27"/>
      <c r="ACH81" s="27"/>
      <c r="ACI81" s="27"/>
      <c r="ACJ81" s="27"/>
      <c r="ACK81" s="27"/>
      <c r="ACL81" s="27"/>
      <c r="ACM81" s="27"/>
      <c r="ACN81" s="27"/>
      <c r="ACO81" s="27"/>
      <c r="ACP81" s="27"/>
      <c r="ACQ81" s="27"/>
      <c r="ACR81" s="27"/>
      <c r="ACS81" s="27"/>
      <c r="ACT81" s="27"/>
      <c r="ACU81" s="27"/>
      <c r="ACV81" s="27"/>
      <c r="ACW81" s="27"/>
      <c r="ACX81" s="27"/>
      <c r="ACY81" s="27"/>
      <c r="ACZ81" s="27"/>
      <c r="ADA81" s="27"/>
      <c r="ADB81" s="27"/>
      <c r="ADC81" s="27"/>
      <c r="ADD81" s="27"/>
      <c r="ADE81" s="27"/>
      <c r="ADF81" s="27"/>
      <c r="ADG81" s="27"/>
      <c r="ADH81" s="27"/>
      <c r="ADI81" s="27"/>
      <c r="ADJ81" s="27"/>
      <c r="ADK81" s="27"/>
      <c r="ADL81" s="27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I81" s="27"/>
      <c r="AFJ81" s="27"/>
      <c r="AFK81" s="27"/>
      <c r="AFL81" s="27"/>
      <c r="AFM81" s="27"/>
      <c r="AFN81" s="27"/>
      <c r="AFO81" s="27"/>
      <c r="AFP81" s="27"/>
      <c r="AFQ81" s="27"/>
      <c r="AFR81" s="27"/>
      <c r="AFS81" s="27"/>
      <c r="AFT81" s="27"/>
      <c r="AFU81" s="27"/>
      <c r="AFV81" s="27"/>
      <c r="AFW81" s="27"/>
      <c r="AFX81" s="27"/>
      <c r="AFY81" s="27"/>
      <c r="AFZ81" s="27"/>
      <c r="AGA81" s="27"/>
      <c r="AGB81" s="27"/>
      <c r="AGC81" s="27"/>
      <c r="AGD81" s="27"/>
      <c r="AGE81" s="27"/>
      <c r="AGF81" s="27"/>
      <c r="AGG81" s="27"/>
      <c r="AGH81" s="27"/>
      <c r="AGI81" s="27"/>
      <c r="AGJ81" s="27"/>
      <c r="AGK81" s="27"/>
      <c r="AGL81" s="27"/>
      <c r="AGM81" s="27"/>
      <c r="AGN81" s="27"/>
      <c r="AGO81" s="27"/>
      <c r="AGP81" s="27"/>
      <c r="AGQ81" s="27"/>
      <c r="AGR81" s="27"/>
      <c r="AGS81" s="27"/>
      <c r="AGT81" s="27"/>
      <c r="AGU81" s="27"/>
      <c r="AGV81" s="27"/>
      <c r="AGW81" s="27"/>
      <c r="AGX81" s="27"/>
      <c r="AGY81" s="27"/>
      <c r="AGZ81" s="27"/>
      <c r="AHA81" s="27"/>
      <c r="AHB81" s="27"/>
      <c r="AHC81" s="27"/>
      <c r="AHD81" s="27"/>
      <c r="AHE81" s="27"/>
      <c r="AHF81" s="27"/>
      <c r="AHG81" s="27"/>
      <c r="AHH81" s="27"/>
      <c r="AHI81" s="27"/>
      <c r="AHJ81" s="27"/>
      <c r="AHK81" s="27"/>
      <c r="AHL81" s="27"/>
      <c r="AHM81" s="27"/>
      <c r="AHN81" s="27"/>
      <c r="AHO81" s="27"/>
      <c r="AHP81" s="27"/>
      <c r="AHQ81" s="27"/>
      <c r="AHR81" s="27"/>
      <c r="AHS81" s="27"/>
      <c r="AHT81" s="27"/>
      <c r="AHU81" s="27"/>
      <c r="AHV81" s="27"/>
      <c r="AHW81" s="27"/>
      <c r="AHX81" s="27"/>
      <c r="AHY81" s="27"/>
      <c r="AHZ81" s="27"/>
      <c r="AIA81" s="27"/>
      <c r="AIB81" s="27"/>
      <c r="AIC81" s="27"/>
      <c r="AID81" s="27"/>
      <c r="AIE81" s="27"/>
      <c r="AIF81" s="27"/>
      <c r="AIG81" s="27"/>
      <c r="AIH81" s="27"/>
      <c r="AII81" s="27"/>
      <c r="AIJ81" s="27"/>
      <c r="AIK81" s="27"/>
      <c r="AIL81" s="27"/>
      <c r="AIM81" s="27"/>
      <c r="AIN81" s="27"/>
      <c r="AIO81" s="27"/>
      <c r="AIP81" s="27"/>
      <c r="AIQ81" s="27"/>
      <c r="AIR81" s="27"/>
      <c r="AIS81" s="27"/>
      <c r="AIT81" s="27"/>
      <c r="AIU81" s="27"/>
      <c r="AIV81" s="27"/>
      <c r="AIW81" s="27"/>
      <c r="AIX81" s="27"/>
      <c r="AIY81" s="27"/>
      <c r="AIZ81" s="27"/>
      <c r="AJA81" s="27"/>
      <c r="AJB81" s="27"/>
      <c r="AJC81" s="27"/>
      <c r="AJD81" s="27"/>
      <c r="AJE81" s="27"/>
      <c r="AJF81" s="27"/>
      <c r="AJG81" s="27"/>
      <c r="AJH81" s="27"/>
      <c r="AJI81" s="27"/>
      <c r="AJJ81" s="27"/>
      <c r="AJK81" s="27"/>
      <c r="AJL81" s="27"/>
      <c r="AJM81" s="27"/>
      <c r="AJN81" s="27"/>
      <c r="AJO81" s="27"/>
      <c r="AJP81" s="27"/>
      <c r="AJQ81" s="27"/>
      <c r="AJR81" s="27"/>
      <c r="AJS81" s="27"/>
      <c r="AJT81" s="27"/>
      <c r="AJU81" s="27"/>
      <c r="AJV81" s="27"/>
      <c r="AJW81" s="27"/>
      <c r="AJX81" s="27"/>
      <c r="AJY81" s="27"/>
      <c r="AJZ81" s="27"/>
      <c r="AKA81" s="27"/>
      <c r="AKB81" s="27"/>
      <c r="AKC81" s="27"/>
      <c r="AKD81" s="27"/>
      <c r="AKE81" s="27"/>
      <c r="AKF81" s="27"/>
      <c r="AKG81" s="27"/>
      <c r="AKH81" s="27"/>
      <c r="AKI81" s="27"/>
      <c r="AKJ81" s="27"/>
      <c r="AKK81" s="27"/>
      <c r="AKL81" s="27"/>
      <c r="AKM81" s="27"/>
      <c r="AKN81" s="27"/>
      <c r="AKO81" s="27"/>
      <c r="AKP81" s="27"/>
      <c r="AKQ81" s="27"/>
      <c r="AKR81" s="27"/>
      <c r="AKS81" s="27"/>
      <c r="AKT81" s="27"/>
      <c r="AKU81" s="27"/>
      <c r="AKV81" s="27"/>
      <c r="AKW81" s="27"/>
      <c r="AKX81" s="27"/>
      <c r="AKY81" s="27"/>
      <c r="AKZ81" s="27"/>
      <c r="ALA81" s="27"/>
      <c r="ALB81" s="27"/>
      <c r="ALC81" s="27"/>
      <c r="ALD81" s="27"/>
      <c r="ALE81" s="27"/>
      <c r="ALF81" s="27"/>
      <c r="ALG81" s="27"/>
      <c r="ALH81" s="27"/>
      <c r="ALI81" s="27"/>
      <c r="ALJ81" s="27"/>
      <c r="ALK81" s="27"/>
      <c r="ALL81" s="27"/>
      <c r="ALM81" s="27"/>
    </row>
    <row r="82" spans="1:1001" customFormat="1">
      <c r="A82" s="395"/>
      <c r="B82" s="148" t="s">
        <v>201</v>
      </c>
      <c r="C82" s="29" t="s">
        <v>208</v>
      </c>
      <c r="D82" s="125">
        <f t="shared" si="9"/>
        <v>0</v>
      </c>
      <c r="E82" s="125">
        <f t="shared" si="10"/>
        <v>0</v>
      </c>
      <c r="F82" s="247"/>
      <c r="G82" s="247"/>
      <c r="H82" s="247"/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67"/>
      <c r="X82" s="247"/>
      <c r="Y82" s="247"/>
      <c r="Z82" s="247"/>
      <c r="AA82" s="247"/>
      <c r="AB82" s="247"/>
      <c r="AC82" s="247"/>
      <c r="AD82" s="247"/>
      <c r="AE82" s="247"/>
      <c r="AF82" s="27"/>
      <c r="AG82" s="27">
        <f t="shared" si="12"/>
        <v>0</v>
      </c>
      <c r="AH82" s="27">
        <f>Раздел2!C81</f>
        <v>0</v>
      </c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U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S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Q82" s="27"/>
      <c r="VR82" s="27"/>
      <c r="VS82" s="27"/>
      <c r="VT82" s="27"/>
      <c r="VU82" s="27"/>
      <c r="VV82" s="27"/>
      <c r="VW82" s="27"/>
      <c r="VX82" s="27"/>
      <c r="VY82" s="27"/>
      <c r="VZ82" s="27"/>
      <c r="WA82" s="27"/>
      <c r="WB82" s="27"/>
      <c r="WC82" s="27"/>
      <c r="WD82" s="27"/>
      <c r="WE82" s="27"/>
      <c r="WF82" s="27"/>
      <c r="WG82" s="27"/>
      <c r="WH82" s="27"/>
      <c r="WI82" s="27"/>
      <c r="WJ82" s="27"/>
      <c r="WK82" s="27"/>
      <c r="WL82" s="27"/>
      <c r="WM82" s="27"/>
      <c r="WN82" s="27"/>
      <c r="WO82" s="27"/>
      <c r="WP82" s="27"/>
      <c r="WQ82" s="27"/>
      <c r="WR82" s="27"/>
      <c r="WS82" s="27"/>
      <c r="WT82" s="27"/>
      <c r="WU82" s="27"/>
      <c r="WV82" s="27"/>
      <c r="WW82" s="27"/>
      <c r="WX82" s="27"/>
      <c r="WY82" s="27"/>
      <c r="WZ82" s="27"/>
      <c r="XA82" s="27"/>
      <c r="XB82" s="27"/>
      <c r="XC82" s="27"/>
      <c r="XD82" s="27"/>
      <c r="XE82" s="27"/>
      <c r="XF82" s="27"/>
      <c r="XG82" s="27"/>
      <c r="XH82" s="27"/>
      <c r="XI82" s="27"/>
      <c r="XJ82" s="27"/>
      <c r="XK82" s="27"/>
      <c r="XL82" s="27"/>
      <c r="XM82" s="27"/>
      <c r="XN82" s="27"/>
      <c r="XO82" s="27"/>
      <c r="XP82" s="27"/>
      <c r="XQ82" s="27"/>
      <c r="XR82" s="27"/>
      <c r="XS82" s="27"/>
      <c r="XT82" s="27"/>
      <c r="XU82" s="27"/>
      <c r="XV82" s="27"/>
      <c r="XW82" s="27"/>
      <c r="XX82" s="27"/>
      <c r="XY82" s="27"/>
      <c r="XZ82" s="27"/>
      <c r="YA82" s="27"/>
      <c r="YB82" s="27"/>
      <c r="YC82" s="27"/>
      <c r="YD82" s="27"/>
      <c r="YE82" s="27"/>
      <c r="YF82" s="27"/>
      <c r="YG82" s="27"/>
      <c r="YH82" s="27"/>
      <c r="YI82" s="27"/>
      <c r="YJ82" s="27"/>
      <c r="YK82" s="27"/>
      <c r="YL82" s="27"/>
      <c r="YM82" s="27"/>
      <c r="YN82" s="27"/>
      <c r="YO82" s="27"/>
      <c r="YP82" s="27"/>
      <c r="YQ82" s="27"/>
      <c r="YR82" s="27"/>
      <c r="YS82" s="27"/>
      <c r="YT82" s="27"/>
      <c r="YU82" s="27"/>
      <c r="YV82" s="27"/>
      <c r="YW82" s="27"/>
      <c r="YX82" s="27"/>
      <c r="YY82" s="27"/>
      <c r="YZ82" s="27"/>
      <c r="ZA82" s="27"/>
      <c r="ZB82" s="27"/>
      <c r="ZC82" s="27"/>
      <c r="ZD82" s="27"/>
      <c r="ZE82" s="27"/>
      <c r="ZF82" s="27"/>
      <c r="ZG82" s="27"/>
      <c r="ZH82" s="27"/>
      <c r="ZI82" s="27"/>
      <c r="ZJ82" s="27"/>
      <c r="ZK82" s="27"/>
      <c r="ZL82" s="27"/>
      <c r="ZM82" s="27"/>
      <c r="ZN82" s="27"/>
      <c r="ZO82" s="27"/>
      <c r="ZP82" s="27"/>
      <c r="ZQ82" s="27"/>
      <c r="ZR82" s="27"/>
      <c r="ZS82" s="27"/>
      <c r="ZT82" s="27"/>
      <c r="ZU82" s="27"/>
      <c r="ZV82" s="27"/>
      <c r="ZW82" s="27"/>
      <c r="ZX82" s="27"/>
      <c r="ZY82" s="27"/>
      <c r="ZZ82" s="27"/>
      <c r="AAA82" s="27"/>
      <c r="AAB82" s="27"/>
      <c r="AAC82" s="27"/>
      <c r="AAD82" s="27"/>
      <c r="AAE82" s="27"/>
      <c r="AAF82" s="27"/>
      <c r="AAG82" s="27"/>
      <c r="AAH82" s="27"/>
      <c r="AAI82" s="27"/>
      <c r="AAJ82" s="27"/>
      <c r="AAK82" s="27"/>
      <c r="AAL82" s="27"/>
      <c r="AAM82" s="27"/>
      <c r="AAN82" s="27"/>
      <c r="AAO82" s="27"/>
      <c r="AAP82" s="27"/>
      <c r="AAQ82" s="27"/>
      <c r="AAR82" s="27"/>
      <c r="AAS82" s="27"/>
      <c r="AAT82" s="27"/>
      <c r="AAU82" s="27"/>
      <c r="AAV82" s="27"/>
      <c r="AAW82" s="27"/>
      <c r="AAX82" s="27"/>
      <c r="AAY82" s="27"/>
      <c r="AAZ82" s="27"/>
      <c r="ABA82" s="27"/>
      <c r="ABB82" s="27"/>
      <c r="ABC82" s="27"/>
      <c r="ABD82" s="27"/>
      <c r="ABE82" s="27"/>
      <c r="ABF82" s="27"/>
      <c r="ABG82" s="27"/>
      <c r="ABH82" s="27"/>
      <c r="ABI82" s="27"/>
      <c r="ABJ82" s="27"/>
      <c r="ABK82" s="27"/>
      <c r="ABL82" s="27"/>
      <c r="ABM82" s="27"/>
      <c r="ABN82" s="27"/>
      <c r="ABO82" s="27"/>
      <c r="ABP82" s="27"/>
      <c r="ABQ82" s="27"/>
      <c r="ABR82" s="27"/>
      <c r="ABS82" s="27"/>
      <c r="ABT82" s="27"/>
      <c r="ABU82" s="27"/>
      <c r="ABV82" s="27"/>
      <c r="ABW82" s="27"/>
      <c r="ABX82" s="27"/>
      <c r="ABY82" s="27"/>
      <c r="ABZ82" s="27"/>
      <c r="ACA82" s="27"/>
      <c r="ACB82" s="27"/>
      <c r="ACC82" s="27"/>
      <c r="ACD82" s="27"/>
      <c r="ACE82" s="27"/>
      <c r="ACF82" s="27"/>
      <c r="ACG82" s="27"/>
      <c r="ACH82" s="27"/>
      <c r="ACI82" s="27"/>
      <c r="ACJ82" s="27"/>
      <c r="ACK82" s="27"/>
      <c r="ACL82" s="27"/>
      <c r="ACM82" s="27"/>
      <c r="ACN82" s="27"/>
      <c r="ACO82" s="27"/>
      <c r="ACP82" s="27"/>
      <c r="ACQ82" s="27"/>
      <c r="ACR82" s="27"/>
      <c r="ACS82" s="27"/>
      <c r="ACT82" s="27"/>
      <c r="ACU82" s="27"/>
      <c r="ACV82" s="27"/>
      <c r="ACW82" s="27"/>
      <c r="ACX82" s="27"/>
      <c r="ACY82" s="27"/>
      <c r="ACZ82" s="27"/>
      <c r="ADA82" s="27"/>
      <c r="ADB82" s="27"/>
      <c r="ADC82" s="27"/>
      <c r="ADD82" s="27"/>
      <c r="ADE82" s="27"/>
      <c r="ADF82" s="27"/>
      <c r="ADG82" s="27"/>
      <c r="ADH82" s="27"/>
      <c r="ADI82" s="27"/>
      <c r="ADJ82" s="27"/>
      <c r="ADK82" s="27"/>
      <c r="ADL82" s="27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I82" s="27"/>
      <c r="AFJ82" s="27"/>
      <c r="AFK82" s="27"/>
      <c r="AFL82" s="27"/>
      <c r="AFM82" s="27"/>
      <c r="AFN82" s="27"/>
      <c r="AFO82" s="27"/>
      <c r="AFP82" s="27"/>
      <c r="AFQ82" s="27"/>
      <c r="AFR82" s="27"/>
      <c r="AFS82" s="27"/>
      <c r="AFT82" s="27"/>
      <c r="AFU82" s="27"/>
      <c r="AFV82" s="27"/>
      <c r="AFW82" s="27"/>
      <c r="AFX82" s="27"/>
      <c r="AFY82" s="27"/>
      <c r="AFZ82" s="27"/>
      <c r="AGA82" s="27"/>
      <c r="AGB82" s="27"/>
      <c r="AGC82" s="27"/>
      <c r="AGD82" s="27"/>
      <c r="AGE82" s="27"/>
      <c r="AGF82" s="27"/>
      <c r="AGG82" s="27"/>
      <c r="AGH82" s="27"/>
      <c r="AGI82" s="27"/>
      <c r="AGJ82" s="27"/>
      <c r="AGK82" s="27"/>
      <c r="AGL82" s="27"/>
      <c r="AGM82" s="27"/>
      <c r="AGN82" s="27"/>
      <c r="AGO82" s="27"/>
      <c r="AGP82" s="27"/>
      <c r="AGQ82" s="27"/>
      <c r="AGR82" s="27"/>
      <c r="AGS82" s="27"/>
      <c r="AGT82" s="27"/>
      <c r="AGU82" s="27"/>
      <c r="AGV82" s="27"/>
      <c r="AGW82" s="27"/>
      <c r="AGX82" s="27"/>
      <c r="AGY82" s="27"/>
      <c r="AGZ82" s="27"/>
      <c r="AHA82" s="27"/>
      <c r="AHB82" s="27"/>
      <c r="AHC82" s="27"/>
      <c r="AHD82" s="27"/>
      <c r="AHE82" s="27"/>
      <c r="AHF82" s="27"/>
      <c r="AHG82" s="27"/>
      <c r="AHH82" s="27"/>
      <c r="AHI82" s="27"/>
      <c r="AHJ82" s="27"/>
      <c r="AHK82" s="27"/>
      <c r="AHL82" s="27"/>
      <c r="AHM82" s="27"/>
      <c r="AHN82" s="27"/>
      <c r="AHO82" s="27"/>
      <c r="AHP82" s="27"/>
      <c r="AHQ82" s="27"/>
      <c r="AHR82" s="27"/>
      <c r="AHS82" s="27"/>
      <c r="AHT82" s="27"/>
      <c r="AHU82" s="27"/>
      <c r="AHV82" s="27"/>
      <c r="AHW82" s="27"/>
      <c r="AHX82" s="27"/>
      <c r="AHY82" s="27"/>
      <c r="AHZ82" s="27"/>
      <c r="AIA82" s="27"/>
      <c r="AIB82" s="27"/>
      <c r="AIC82" s="27"/>
      <c r="AID82" s="27"/>
      <c r="AIE82" s="27"/>
      <c r="AIF82" s="27"/>
      <c r="AIG82" s="27"/>
      <c r="AIH82" s="27"/>
      <c r="AII82" s="27"/>
      <c r="AIJ82" s="27"/>
      <c r="AIK82" s="27"/>
      <c r="AIL82" s="27"/>
      <c r="AIM82" s="27"/>
      <c r="AIN82" s="27"/>
      <c r="AIO82" s="27"/>
      <c r="AIP82" s="27"/>
      <c r="AIQ82" s="27"/>
      <c r="AIR82" s="27"/>
      <c r="AIS82" s="27"/>
      <c r="AIT82" s="27"/>
      <c r="AIU82" s="27"/>
      <c r="AIV82" s="27"/>
      <c r="AIW82" s="27"/>
      <c r="AIX82" s="27"/>
      <c r="AIY82" s="27"/>
      <c r="AIZ82" s="27"/>
      <c r="AJA82" s="27"/>
      <c r="AJB82" s="27"/>
      <c r="AJC82" s="27"/>
      <c r="AJD82" s="27"/>
      <c r="AJE82" s="27"/>
      <c r="AJF82" s="27"/>
      <c r="AJG82" s="27"/>
      <c r="AJH82" s="27"/>
      <c r="AJI82" s="27"/>
      <c r="AJJ82" s="27"/>
      <c r="AJK82" s="27"/>
      <c r="AJL82" s="27"/>
      <c r="AJM82" s="27"/>
      <c r="AJN82" s="27"/>
      <c r="AJO82" s="27"/>
      <c r="AJP82" s="27"/>
      <c r="AJQ82" s="27"/>
      <c r="AJR82" s="27"/>
      <c r="AJS82" s="27"/>
      <c r="AJT82" s="27"/>
      <c r="AJU82" s="27"/>
      <c r="AJV82" s="27"/>
      <c r="AJW82" s="27"/>
      <c r="AJX82" s="27"/>
      <c r="AJY82" s="27"/>
      <c r="AJZ82" s="27"/>
      <c r="AKA82" s="27"/>
      <c r="AKB82" s="27"/>
      <c r="AKC82" s="27"/>
      <c r="AKD82" s="27"/>
      <c r="AKE82" s="27"/>
      <c r="AKF82" s="27"/>
      <c r="AKG82" s="27"/>
      <c r="AKH82" s="27"/>
      <c r="AKI82" s="27"/>
      <c r="AKJ82" s="27"/>
      <c r="AKK82" s="27"/>
      <c r="AKL82" s="27"/>
      <c r="AKM82" s="27"/>
      <c r="AKN82" s="27"/>
      <c r="AKO82" s="27"/>
      <c r="AKP82" s="27"/>
      <c r="AKQ82" s="27"/>
      <c r="AKR82" s="27"/>
      <c r="AKS82" s="27"/>
      <c r="AKT82" s="27"/>
      <c r="AKU82" s="27"/>
      <c r="AKV82" s="27"/>
      <c r="AKW82" s="27"/>
      <c r="AKX82" s="27"/>
      <c r="AKY82" s="27"/>
      <c r="AKZ82" s="27"/>
      <c r="ALA82" s="27"/>
      <c r="ALB82" s="27"/>
      <c r="ALC82" s="27"/>
      <c r="ALD82" s="27"/>
      <c r="ALE82" s="27"/>
      <c r="ALF82" s="27"/>
      <c r="ALG82" s="27"/>
      <c r="ALH82" s="27"/>
      <c r="ALI82" s="27"/>
      <c r="ALJ82" s="27"/>
      <c r="ALK82" s="27"/>
      <c r="ALL82" s="27"/>
      <c r="ALM82" s="27"/>
    </row>
    <row r="83" spans="1:1001" customFormat="1">
      <c r="A83" s="395"/>
      <c r="B83" s="148" t="s">
        <v>203</v>
      </c>
      <c r="C83" s="29" t="s">
        <v>210</v>
      </c>
      <c r="D83" s="125">
        <f t="shared" si="9"/>
        <v>0</v>
      </c>
      <c r="E83" s="125">
        <f t="shared" si="10"/>
        <v>0</v>
      </c>
      <c r="F83" s="247"/>
      <c r="G83" s="247"/>
      <c r="H83" s="247"/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67"/>
      <c r="X83" s="247"/>
      <c r="Y83" s="247"/>
      <c r="Z83" s="247"/>
      <c r="AA83" s="247"/>
      <c r="AB83" s="247"/>
      <c r="AC83" s="247"/>
      <c r="AD83" s="247"/>
      <c r="AE83" s="247"/>
      <c r="AF83" s="27"/>
      <c r="AG83" s="27">
        <f t="shared" si="12"/>
        <v>0</v>
      </c>
      <c r="AH83" s="27">
        <f>Раздел2!C82</f>
        <v>0</v>
      </c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</row>
    <row r="84" spans="1:1001" customFormat="1" ht="15.75" customHeight="1">
      <c r="A84" s="395"/>
      <c r="B84" s="148" t="s">
        <v>205</v>
      </c>
      <c r="C84" s="29" t="s">
        <v>212</v>
      </c>
      <c r="D84" s="125">
        <f t="shared" si="9"/>
        <v>0</v>
      </c>
      <c r="E84" s="125">
        <f t="shared" si="10"/>
        <v>0</v>
      </c>
      <c r="F84" s="247"/>
      <c r="G84" s="247"/>
      <c r="H84" s="247"/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67"/>
      <c r="X84" s="247"/>
      <c r="Y84" s="247"/>
      <c r="Z84" s="247"/>
      <c r="AA84" s="247"/>
      <c r="AB84" s="247"/>
      <c r="AC84" s="247"/>
      <c r="AD84" s="247"/>
      <c r="AE84" s="247"/>
      <c r="AF84" s="27"/>
      <c r="AG84" s="27">
        <f t="shared" si="12"/>
        <v>0</v>
      </c>
      <c r="AH84" s="27">
        <f>Раздел2!C83</f>
        <v>0</v>
      </c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</row>
    <row r="85" spans="1:1001" customFormat="1" ht="15.75" customHeight="1">
      <c r="A85" s="395"/>
      <c r="B85" s="148" t="s">
        <v>865</v>
      </c>
      <c r="C85" s="29" t="s">
        <v>214</v>
      </c>
      <c r="D85" s="125">
        <f t="shared" si="9"/>
        <v>0</v>
      </c>
      <c r="E85" s="125">
        <f t="shared" si="10"/>
        <v>0</v>
      </c>
      <c r="F85" s="247"/>
      <c r="G85" s="247"/>
      <c r="H85" s="247"/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67"/>
      <c r="X85" s="247"/>
      <c r="Y85" s="247"/>
      <c r="Z85" s="247"/>
      <c r="AA85" s="247"/>
      <c r="AB85" s="247"/>
      <c r="AC85" s="247"/>
      <c r="AD85" s="247"/>
      <c r="AE85" s="247"/>
      <c r="AF85" s="27"/>
      <c r="AG85" s="27">
        <f t="shared" si="12"/>
        <v>0</v>
      </c>
      <c r="AH85" s="27">
        <f>Раздел2!C84</f>
        <v>0</v>
      </c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U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S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Q85" s="27"/>
      <c r="VR85" s="27"/>
      <c r="VS85" s="27"/>
      <c r="VT85" s="27"/>
      <c r="VU85" s="27"/>
      <c r="VV85" s="27"/>
      <c r="VW85" s="27"/>
      <c r="VX85" s="27"/>
      <c r="VY85" s="27"/>
      <c r="VZ85" s="27"/>
      <c r="WA85" s="27"/>
      <c r="WB85" s="27"/>
      <c r="WC85" s="27"/>
      <c r="WD85" s="27"/>
      <c r="WE85" s="27"/>
      <c r="WF85" s="27"/>
      <c r="WG85" s="27"/>
      <c r="WH85" s="27"/>
      <c r="WI85" s="27"/>
      <c r="WJ85" s="27"/>
      <c r="WK85" s="27"/>
      <c r="WL85" s="27"/>
      <c r="WM85" s="27"/>
      <c r="WN85" s="27"/>
      <c r="WO85" s="27"/>
      <c r="WP85" s="27"/>
      <c r="WQ85" s="27"/>
      <c r="WR85" s="27"/>
      <c r="WS85" s="27"/>
      <c r="WT85" s="27"/>
      <c r="WU85" s="27"/>
      <c r="WV85" s="27"/>
      <c r="WW85" s="27"/>
      <c r="WX85" s="27"/>
      <c r="WY85" s="27"/>
      <c r="WZ85" s="27"/>
      <c r="XA85" s="27"/>
      <c r="XB85" s="27"/>
      <c r="XC85" s="27"/>
      <c r="XD85" s="27"/>
      <c r="XE85" s="27"/>
      <c r="XF85" s="27"/>
      <c r="XG85" s="27"/>
      <c r="XH85" s="27"/>
      <c r="XI85" s="27"/>
      <c r="XJ85" s="27"/>
      <c r="XK85" s="27"/>
      <c r="XL85" s="27"/>
      <c r="XM85" s="27"/>
      <c r="XN85" s="27"/>
      <c r="XO85" s="27"/>
      <c r="XP85" s="27"/>
      <c r="XQ85" s="27"/>
      <c r="XR85" s="27"/>
      <c r="XS85" s="27"/>
      <c r="XT85" s="27"/>
      <c r="XU85" s="27"/>
      <c r="XV85" s="27"/>
      <c r="XW85" s="27"/>
      <c r="XX85" s="27"/>
      <c r="XY85" s="27"/>
      <c r="XZ85" s="27"/>
      <c r="YA85" s="27"/>
      <c r="YB85" s="27"/>
      <c r="YC85" s="27"/>
      <c r="YD85" s="27"/>
      <c r="YE85" s="27"/>
      <c r="YF85" s="27"/>
      <c r="YG85" s="27"/>
      <c r="YH85" s="27"/>
      <c r="YI85" s="27"/>
      <c r="YJ85" s="27"/>
      <c r="YK85" s="27"/>
      <c r="YL85" s="27"/>
      <c r="YM85" s="27"/>
      <c r="YN85" s="27"/>
      <c r="YO85" s="27"/>
      <c r="YP85" s="27"/>
      <c r="YQ85" s="27"/>
      <c r="YR85" s="27"/>
      <c r="YS85" s="27"/>
      <c r="YT85" s="27"/>
      <c r="YU85" s="27"/>
      <c r="YV85" s="27"/>
      <c r="YW85" s="27"/>
      <c r="YX85" s="27"/>
      <c r="YY85" s="27"/>
      <c r="YZ85" s="27"/>
      <c r="ZA85" s="27"/>
      <c r="ZB85" s="27"/>
      <c r="ZC85" s="27"/>
      <c r="ZD85" s="27"/>
      <c r="ZE85" s="27"/>
      <c r="ZF85" s="27"/>
      <c r="ZG85" s="27"/>
      <c r="ZH85" s="27"/>
      <c r="ZI85" s="27"/>
      <c r="ZJ85" s="27"/>
      <c r="ZK85" s="27"/>
      <c r="ZL85" s="27"/>
      <c r="ZM85" s="27"/>
      <c r="ZN85" s="27"/>
      <c r="ZO85" s="27"/>
      <c r="ZP85" s="27"/>
      <c r="ZQ85" s="27"/>
      <c r="ZR85" s="27"/>
      <c r="ZS85" s="27"/>
      <c r="ZT85" s="27"/>
      <c r="ZU85" s="27"/>
      <c r="ZV85" s="27"/>
      <c r="ZW85" s="27"/>
      <c r="ZX85" s="27"/>
      <c r="ZY85" s="27"/>
      <c r="ZZ85" s="27"/>
      <c r="AAA85" s="27"/>
      <c r="AAB85" s="27"/>
      <c r="AAC85" s="27"/>
      <c r="AAD85" s="27"/>
      <c r="AAE85" s="27"/>
      <c r="AAF85" s="27"/>
      <c r="AAG85" s="27"/>
      <c r="AAH85" s="27"/>
      <c r="AAI85" s="27"/>
      <c r="AAJ85" s="27"/>
      <c r="AAK85" s="27"/>
      <c r="AAL85" s="27"/>
      <c r="AAM85" s="27"/>
      <c r="AAN85" s="27"/>
      <c r="AAO85" s="27"/>
      <c r="AAP85" s="27"/>
      <c r="AAQ85" s="27"/>
      <c r="AAR85" s="27"/>
      <c r="AAS85" s="27"/>
      <c r="AAT85" s="27"/>
      <c r="AAU85" s="27"/>
      <c r="AAV85" s="27"/>
      <c r="AAW85" s="27"/>
      <c r="AAX85" s="27"/>
      <c r="AAY85" s="27"/>
      <c r="AAZ85" s="27"/>
      <c r="ABA85" s="27"/>
      <c r="ABB85" s="27"/>
      <c r="ABC85" s="27"/>
      <c r="ABD85" s="27"/>
      <c r="ABE85" s="27"/>
      <c r="ABF85" s="27"/>
      <c r="ABG85" s="27"/>
      <c r="ABH85" s="27"/>
      <c r="ABI85" s="27"/>
      <c r="ABJ85" s="27"/>
      <c r="ABK85" s="27"/>
      <c r="ABL85" s="27"/>
      <c r="ABM85" s="27"/>
      <c r="ABN85" s="27"/>
      <c r="ABO85" s="27"/>
      <c r="ABP85" s="27"/>
      <c r="ABQ85" s="27"/>
      <c r="ABR85" s="27"/>
      <c r="ABS85" s="27"/>
      <c r="ABT85" s="27"/>
      <c r="ABU85" s="27"/>
      <c r="ABV85" s="27"/>
      <c r="ABW85" s="27"/>
      <c r="ABX85" s="27"/>
      <c r="ABY85" s="27"/>
      <c r="ABZ85" s="27"/>
      <c r="ACA85" s="27"/>
      <c r="ACB85" s="27"/>
      <c r="ACC85" s="27"/>
      <c r="ACD85" s="27"/>
      <c r="ACE85" s="27"/>
      <c r="ACF85" s="27"/>
      <c r="ACG85" s="27"/>
      <c r="ACH85" s="27"/>
      <c r="ACI85" s="27"/>
      <c r="ACJ85" s="27"/>
      <c r="ACK85" s="27"/>
      <c r="ACL85" s="27"/>
      <c r="ACM85" s="27"/>
      <c r="ACN85" s="27"/>
      <c r="ACO85" s="27"/>
      <c r="ACP85" s="27"/>
      <c r="ACQ85" s="27"/>
      <c r="ACR85" s="27"/>
      <c r="ACS85" s="27"/>
      <c r="ACT85" s="27"/>
      <c r="ACU85" s="27"/>
      <c r="ACV85" s="27"/>
      <c r="ACW85" s="27"/>
      <c r="ACX85" s="27"/>
      <c r="ACY85" s="27"/>
      <c r="ACZ85" s="27"/>
      <c r="ADA85" s="27"/>
      <c r="ADB85" s="27"/>
      <c r="ADC85" s="27"/>
      <c r="ADD85" s="27"/>
      <c r="ADE85" s="27"/>
      <c r="ADF85" s="27"/>
      <c r="ADG85" s="27"/>
      <c r="ADH85" s="27"/>
      <c r="ADI85" s="27"/>
      <c r="ADJ85" s="27"/>
      <c r="ADK85" s="27"/>
      <c r="ADL85" s="27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I85" s="27"/>
      <c r="AFJ85" s="27"/>
      <c r="AFK85" s="27"/>
      <c r="AFL85" s="27"/>
      <c r="AFM85" s="27"/>
      <c r="AFN85" s="27"/>
      <c r="AFO85" s="27"/>
      <c r="AFP85" s="27"/>
      <c r="AFQ85" s="27"/>
      <c r="AFR85" s="27"/>
      <c r="AFS85" s="27"/>
      <c r="AFT85" s="27"/>
      <c r="AFU85" s="27"/>
      <c r="AFV85" s="27"/>
      <c r="AFW85" s="27"/>
      <c r="AFX85" s="27"/>
      <c r="AFY85" s="27"/>
      <c r="AFZ85" s="27"/>
      <c r="AGA85" s="27"/>
      <c r="AGB85" s="27"/>
      <c r="AGC85" s="27"/>
      <c r="AGD85" s="27"/>
      <c r="AGE85" s="27"/>
      <c r="AGF85" s="27"/>
      <c r="AGG85" s="27"/>
      <c r="AGH85" s="27"/>
      <c r="AGI85" s="27"/>
      <c r="AGJ85" s="27"/>
      <c r="AGK85" s="27"/>
      <c r="AGL85" s="27"/>
      <c r="AGM85" s="27"/>
      <c r="AGN85" s="27"/>
      <c r="AGO85" s="27"/>
      <c r="AGP85" s="27"/>
      <c r="AGQ85" s="27"/>
      <c r="AGR85" s="27"/>
      <c r="AGS85" s="27"/>
      <c r="AGT85" s="27"/>
      <c r="AGU85" s="27"/>
      <c r="AGV85" s="27"/>
      <c r="AGW85" s="27"/>
      <c r="AGX85" s="27"/>
      <c r="AGY85" s="27"/>
      <c r="AGZ85" s="27"/>
      <c r="AHA85" s="27"/>
      <c r="AHB85" s="27"/>
      <c r="AHC85" s="27"/>
      <c r="AHD85" s="27"/>
      <c r="AHE85" s="27"/>
      <c r="AHF85" s="27"/>
      <c r="AHG85" s="27"/>
      <c r="AHH85" s="27"/>
      <c r="AHI85" s="27"/>
      <c r="AHJ85" s="27"/>
      <c r="AHK85" s="27"/>
      <c r="AHL85" s="27"/>
      <c r="AHM85" s="27"/>
      <c r="AHN85" s="27"/>
      <c r="AHO85" s="27"/>
      <c r="AHP85" s="27"/>
      <c r="AHQ85" s="27"/>
      <c r="AHR85" s="27"/>
      <c r="AHS85" s="27"/>
      <c r="AHT85" s="27"/>
      <c r="AHU85" s="27"/>
      <c r="AHV85" s="27"/>
      <c r="AHW85" s="27"/>
      <c r="AHX85" s="27"/>
      <c r="AHY85" s="27"/>
      <c r="AHZ85" s="27"/>
      <c r="AIA85" s="27"/>
      <c r="AIB85" s="27"/>
      <c r="AIC85" s="27"/>
      <c r="AID85" s="27"/>
      <c r="AIE85" s="27"/>
      <c r="AIF85" s="27"/>
      <c r="AIG85" s="27"/>
      <c r="AIH85" s="27"/>
      <c r="AII85" s="27"/>
      <c r="AIJ85" s="27"/>
      <c r="AIK85" s="27"/>
      <c r="AIL85" s="27"/>
      <c r="AIM85" s="27"/>
      <c r="AIN85" s="27"/>
      <c r="AIO85" s="27"/>
      <c r="AIP85" s="27"/>
      <c r="AIQ85" s="27"/>
      <c r="AIR85" s="27"/>
      <c r="AIS85" s="27"/>
      <c r="AIT85" s="27"/>
      <c r="AIU85" s="27"/>
      <c r="AIV85" s="27"/>
      <c r="AIW85" s="27"/>
      <c r="AIX85" s="27"/>
      <c r="AIY85" s="27"/>
      <c r="AIZ85" s="27"/>
      <c r="AJA85" s="27"/>
      <c r="AJB85" s="27"/>
      <c r="AJC85" s="27"/>
      <c r="AJD85" s="27"/>
      <c r="AJE85" s="27"/>
      <c r="AJF85" s="27"/>
      <c r="AJG85" s="27"/>
      <c r="AJH85" s="27"/>
      <c r="AJI85" s="27"/>
      <c r="AJJ85" s="27"/>
      <c r="AJK85" s="27"/>
      <c r="AJL85" s="27"/>
      <c r="AJM85" s="27"/>
      <c r="AJN85" s="27"/>
      <c r="AJO85" s="27"/>
      <c r="AJP85" s="27"/>
      <c r="AJQ85" s="27"/>
      <c r="AJR85" s="27"/>
      <c r="AJS85" s="27"/>
      <c r="AJT85" s="27"/>
      <c r="AJU85" s="27"/>
      <c r="AJV85" s="27"/>
      <c r="AJW85" s="27"/>
      <c r="AJX85" s="27"/>
      <c r="AJY85" s="27"/>
      <c r="AJZ85" s="27"/>
      <c r="AKA85" s="27"/>
      <c r="AKB85" s="27"/>
      <c r="AKC85" s="27"/>
      <c r="AKD85" s="27"/>
      <c r="AKE85" s="27"/>
      <c r="AKF85" s="27"/>
      <c r="AKG85" s="27"/>
      <c r="AKH85" s="27"/>
      <c r="AKI85" s="27"/>
      <c r="AKJ85" s="27"/>
      <c r="AKK85" s="27"/>
      <c r="AKL85" s="27"/>
      <c r="AKM85" s="27"/>
      <c r="AKN85" s="27"/>
      <c r="AKO85" s="27"/>
      <c r="AKP85" s="27"/>
      <c r="AKQ85" s="27"/>
      <c r="AKR85" s="27"/>
      <c r="AKS85" s="27"/>
      <c r="AKT85" s="27"/>
      <c r="AKU85" s="27"/>
      <c r="AKV85" s="27"/>
      <c r="AKW85" s="27"/>
      <c r="AKX85" s="27"/>
      <c r="AKY85" s="27"/>
      <c r="AKZ85" s="27"/>
      <c r="ALA85" s="27"/>
      <c r="ALB85" s="27"/>
      <c r="ALC85" s="27"/>
      <c r="ALD85" s="27"/>
      <c r="ALE85" s="27"/>
      <c r="ALF85" s="27"/>
      <c r="ALG85" s="27"/>
      <c r="ALH85" s="27"/>
      <c r="ALI85" s="27"/>
      <c r="ALJ85" s="27"/>
      <c r="ALK85" s="27"/>
      <c r="ALL85" s="27"/>
      <c r="ALM85" s="27"/>
    </row>
    <row r="86" spans="1:1001" customFormat="1" ht="15.75" customHeight="1">
      <c r="A86" s="395"/>
      <c r="B86" s="148" t="s">
        <v>207</v>
      </c>
      <c r="C86" s="29" t="s">
        <v>216</v>
      </c>
      <c r="D86" s="125">
        <f t="shared" si="9"/>
        <v>0</v>
      </c>
      <c r="E86" s="125">
        <f t="shared" si="10"/>
        <v>0</v>
      </c>
      <c r="F86" s="247"/>
      <c r="G86" s="247"/>
      <c r="H86" s="247"/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67"/>
      <c r="X86" s="247"/>
      <c r="Y86" s="247"/>
      <c r="Z86" s="247"/>
      <c r="AA86" s="247"/>
      <c r="AB86" s="247"/>
      <c r="AC86" s="247"/>
      <c r="AD86" s="247"/>
      <c r="AE86" s="247"/>
      <c r="AF86" s="27"/>
      <c r="AG86" s="27">
        <f t="shared" si="12"/>
        <v>0</v>
      </c>
      <c r="AH86" s="27">
        <f>Раздел2!C85</f>
        <v>0</v>
      </c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</row>
    <row r="87" spans="1:1001" customFormat="1" ht="15.75" customHeight="1">
      <c r="A87" s="395"/>
      <c r="B87" s="148" t="s">
        <v>209</v>
      </c>
      <c r="C87" s="29" t="s">
        <v>218</v>
      </c>
      <c r="D87" s="125">
        <f t="shared" si="9"/>
        <v>0</v>
      </c>
      <c r="E87" s="125">
        <f t="shared" si="10"/>
        <v>0</v>
      </c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67"/>
      <c r="X87" s="247"/>
      <c r="Y87" s="247"/>
      <c r="Z87" s="247"/>
      <c r="AA87" s="247"/>
      <c r="AB87" s="247"/>
      <c r="AC87" s="247"/>
      <c r="AD87" s="247"/>
      <c r="AE87" s="247"/>
      <c r="AF87" s="27"/>
      <c r="AG87" s="27">
        <f t="shared" si="12"/>
        <v>0</v>
      </c>
      <c r="AH87" s="27">
        <f>Раздел2!C86</f>
        <v>0</v>
      </c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U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S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Q87" s="27"/>
      <c r="VR87" s="27"/>
      <c r="VS87" s="27"/>
      <c r="VT87" s="27"/>
      <c r="VU87" s="27"/>
      <c r="VV87" s="27"/>
      <c r="VW87" s="27"/>
      <c r="VX87" s="27"/>
      <c r="VY87" s="27"/>
      <c r="VZ87" s="27"/>
      <c r="WA87" s="27"/>
      <c r="WB87" s="27"/>
      <c r="WC87" s="27"/>
      <c r="WD87" s="27"/>
      <c r="WE87" s="27"/>
      <c r="WF87" s="27"/>
      <c r="WG87" s="27"/>
      <c r="WH87" s="27"/>
      <c r="WI87" s="27"/>
      <c r="WJ87" s="27"/>
      <c r="WK87" s="27"/>
      <c r="WL87" s="27"/>
      <c r="WM87" s="27"/>
      <c r="WN87" s="27"/>
      <c r="WO87" s="27"/>
      <c r="WP87" s="27"/>
      <c r="WQ87" s="27"/>
      <c r="WR87" s="27"/>
      <c r="WS87" s="27"/>
      <c r="WT87" s="27"/>
      <c r="WU87" s="27"/>
      <c r="WV87" s="27"/>
      <c r="WW87" s="27"/>
      <c r="WX87" s="27"/>
      <c r="WY87" s="27"/>
      <c r="WZ87" s="27"/>
      <c r="XA87" s="27"/>
      <c r="XB87" s="27"/>
      <c r="XC87" s="27"/>
      <c r="XD87" s="27"/>
      <c r="XE87" s="27"/>
      <c r="XF87" s="27"/>
      <c r="XG87" s="27"/>
      <c r="XH87" s="27"/>
      <c r="XI87" s="27"/>
      <c r="XJ87" s="27"/>
      <c r="XK87" s="27"/>
      <c r="XL87" s="27"/>
      <c r="XM87" s="27"/>
      <c r="XN87" s="27"/>
      <c r="XO87" s="27"/>
      <c r="XP87" s="27"/>
      <c r="XQ87" s="27"/>
      <c r="XR87" s="27"/>
      <c r="XS87" s="27"/>
      <c r="XT87" s="27"/>
      <c r="XU87" s="27"/>
      <c r="XV87" s="27"/>
      <c r="XW87" s="27"/>
      <c r="XX87" s="27"/>
      <c r="XY87" s="27"/>
      <c r="XZ87" s="27"/>
      <c r="YA87" s="27"/>
      <c r="YB87" s="27"/>
      <c r="YC87" s="27"/>
      <c r="YD87" s="27"/>
      <c r="YE87" s="27"/>
      <c r="YF87" s="27"/>
      <c r="YG87" s="27"/>
      <c r="YH87" s="27"/>
      <c r="YI87" s="27"/>
      <c r="YJ87" s="27"/>
      <c r="YK87" s="27"/>
      <c r="YL87" s="27"/>
      <c r="YM87" s="27"/>
      <c r="YN87" s="27"/>
      <c r="YO87" s="27"/>
      <c r="YP87" s="27"/>
      <c r="YQ87" s="27"/>
      <c r="YR87" s="27"/>
      <c r="YS87" s="27"/>
      <c r="YT87" s="27"/>
      <c r="YU87" s="27"/>
      <c r="YV87" s="27"/>
      <c r="YW87" s="27"/>
      <c r="YX87" s="27"/>
      <c r="YY87" s="27"/>
      <c r="YZ87" s="27"/>
      <c r="ZA87" s="27"/>
      <c r="ZB87" s="27"/>
      <c r="ZC87" s="27"/>
      <c r="ZD87" s="27"/>
      <c r="ZE87" s="27"/>
      <c r="ZF87" s="27"/>
      <c r="ZG87" s="27"/>
      <c r="ZH87" s="27"/>
      <c r="ZI87" s="27"/>
      <c r="ZJ87" s="27"/>
      <c r="ZK87" s="27"/>
      <c r="ZL87" s="27"/>
      <c r="ZM87" s="27"/>
      <c r="ZN87" s="27"/>
      <c r="ZO87" s="27"/>
      <c r="ZP87" s="27"/>
      <c r="ZQ87" s="27"/>
      <c r="ZR87" s="27"/>
      <c r="ZS87" s="27"/>
      <c r="ZT87" s="27"/>
      <c r="ZU87" s="27"/>
      <c r="ZV87" s="27"/>
      <c r="ZW87" s="27"/>
      <c r="ZX87" s="27"/>
      <c r="ZY87" s="27"/>
      <c r="ZZ87" s="27"/>
      <c r="AAA87" s="27"/>
      <c r="AAB87" s="27"/>
      <c r="AAC87" s="27"/>
      <c r="AAD87" s="27"/>
      <c r="AAE87" s="27"/>
      <c r="AAF87" s="27"/>
      <c r="AAG87" s="27"/>
      <c r="AAH87" s="27"/>
      <c r="AAI87" s="27"/>
      <c r="AAJ87" s="27"/>
      <c r="AAK87" s="27"/>
      <c r="AAL87" s="27"/>
      <c r="AAM87" s="27"/>
      <c r="AAN87" s="27"/>
      <c r="AAO87" s="27"/>
      <c r="AAP87" s="27"/>
      <c r="AAQ87" s="27"/>
      <c r="AAR87" s="27"/>
      <c r="AAS87" s="27"/>
      <c r="AAT87" s="27"/>
      <c r="AAU87" s="27"/>
      <c r="AAV87" s="27"/>
      <c r="AAW87" s="27"/>
      <c r="AAX87" s="27"/>
      <c r="AAY87" s="27"/>
      <c r="AAZ87" s="27"/>
      <c r="ABA87" s="27"/>
      <c r="ABB87" s="27"/>
      <c r="ABC87" s="27"/>
      <c r="ABD87" s="27"/>
      <c r="ABE87" s="27"/>
      <c r="ABF87" s="27"/>
      <c r="ABG87" s="27"/>
      <c r="ABH87" s="27"/>
      <c r="ABI87" s="27"/>
      <c r="ABJ87" s="27"/>
      <c r="ABK87" s="27"/>
      <c r="ABL87" s="27"/>
      <c r="ABM87" s="27"/>
      <c r="ABN87" s="27"/>
      <c r="ABO87" s="27"/>
      <c r="ABP87" s="27"/>
      <c r="ABQ87" s="27"/>
      <c r="ABR87" s="27"/>
      <c r="ABS87" s="27"/>
      <c r="ABT87" s="27"/>
      <c r="ABU87" s="27"/>
      <c r="ABV87" s="27"/>
      <c r="ABW87" s="27"/>
      <c r="ABX87" s="27"/>
      <c r="ABY87" s="27"/>
      <c r="ABZ87" s="27"/>
      <c r="ACA87" s="27"/>
      <c r="ACB87" s="27"/>
      <c r="ACC87" s="27"/>
      <c r="ACD87" s="27"/>
      <c r="ACE87" s="27"/>
      <c r="ACF87" s="27"/>
      <c r="ACG87" s="27"/>
      <c r="ACH87" s="27"/>
      <c r="ACI87" s="27"/>
      <c r="ACJ87" s="27"/>
      <c r="ACK87" s="27"/>
      <c r="ACL87" s="27"/>
      <c r="ACM87" s="27"/>
      <c r="ACN87" s="27"/>
      <c r="ACO87" s="27"/>
      <c r="ACP87" s="27"/>
      <c r="ACQ87" s="27"/>
      <c r="ACR87" s="27"/>
      <c r="ACS87" s="27"/>
      <c r="ACT87" s="27"/>
      <c r="ACU87" s="27"/>
      <c r="ACV87" s="27"/>
      <c r="ACW87" s="27"/>
      <c r="ACX87" s="27"/>
      <c r="ACY87" s="27"/>
      <c r="ACZ87" s="27"/>
      <c r="ADA87" s="27"/>
      <c r="ADB87" s="27"/>
      <c r="ADC87" s="27"/>
      <c r="ADD87" s="27"/>
      <c r="ADE87" s="27"/>
      <c r="ADF87" s="27"/>
      <c r="ADG87" s="27"/>
      <c r="ADH87" s="27"/>
      <c r="ADI87" s="27"/>
      <c r="ADJ87" s="27"/>
      <c r="ADK87" s="27"/>
      <c r="ADL87" s="27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I87" s="27"/>
      <c r="AFJ87" s="27"/>
      <c r="AFK87" s="27"/>
      <c r="AFL87" s="27"/>
      <c r="AFM87" s="27"/>
      <c r="AFN87" s="27"/>
      <c r="AFO87" s="27"/>
      <c r="AFP87" s="27"/>
      <c r="AFQ87" s="27"/>
      <c r="AFR87" s="27"/>
      <c r="AFS87" s="27"/>
      <c r="AFT87" s="27"/>
      <c r="AFU87" s="27"/>
      <c r="AFV87" s="27"/>
      <c r="AFW87" s="27"/>
      <c r="AFX87" s="27"/>
      <c r="AFY87" s="27"/>
      <c r="AFZ87" s="27"/>
      <c r="AGA87" s="27"/>
      <c r="AGB87" s="27"/>
      <c r="AGC87" s="27"/>
      <c r="AGD87" s="27"/>
      <c r="AGE87" s="27"/>
      <c r="AGF87" s="27"/>
      <c r="AGG87" s="27"/>
      <c r="AGH87" s="27"/>
      <c r="AGI87" s="27"/>
      <c r="AGJ87" s="27"/>
      <c r="AGK87" s="27"/>
      <c r="AGL87" s="27"/>
      <c r="AGM87" s="27"/>
      <c r="AGN87" s="27"/>
      <c r="AGO87" s="27"/>
      <c r="AGP87" s="27"/>
      <c r="AGQ87" s="27"/>
      <c r="AGR87" s="27"/>
      <c r="AGS87" s="27"/>
      <c r="AGT87" s="27"/>
      <c r="AGU87" s="27"/>
      <c r="AGV87" s="27"/>
      <c r="AGW87" s="27"/>
      <c r="AGX87" s="27"/>
      <c r="AGY87" s="27"/>
      <c r="AGZ87" s="27"/>
      <c r="AHA87" s="27"/>
      <c r="AHB87" s="27"/>
      <c r="AHC87" s="27"/>
      <c r="AHD87" s="27"/>
      <c r="AHE87" s="27"/>
      <c r="AHF87" s="27"/>
      <c r="AHG87" s="27"/>
      <c r="AHH87" s="27"/>
      <c r="AHI87" s="27"/>
      <c r="AHJ87" s="27"/>
      <c r="AHK87" s="27"/>
      <c r="AHL87" s="27"/>
      <c r="AHM87" s="27"/>
      <c r="AHN87" s="27"/>
      <c r="AHO87" s="27"/>
      <c r="AHP87" s="27"/>
      <c r="AHQ87" s="27"/>
      <c r="AHR87" s="27"/>
      <c r="AHS87" s="27"/>
      <c r="AHT87" s="27"/>
      <c r="AHU87" s="27"/>
      <c r="AHV87" s="27"/>
      <c r="AHW87" s="27"/>
      <c r="AHX87" s="27"/>
      <c r="AHY87" s="27"/>
      <c r="AHZ87" s="27"/>
      <c r="AIA87" s="27"/>
      <c r="AIB87" s="27"/>
      <c r="AIC87" s="27"/>
      <c r="AID87" s="27"/>
      <c r="AIE87" s="27"/>
      <c r="AIF87" s="27"/>
      <c r="AIG87" s="27"/>
      <c r="AIH87" s="27"/>
      <c r="AII87" s="27"/>
      <c r="AIJ87" s="27"/>
      <c r="AIK87" s="27"/>
      <c r="AIL87" s="27"/>
      <c r="AIM87" s="27"/>
      <c r="AIN87" s="27"/>
      <c r="AIO87" s="27"/>
      <c r="AIP87" s="27"/>
      <c r="AIQ87" s="27"/>
      <c r="AIR87" s="27"/>
      <c r="AIS87" s="27"/>
      <c r="AIT87" s="27"/>
      <c r="AIU87" s="27"/>
      <c r="AIV87" s="27"/>
      <c r="AIW87" s="27"/>
      <c r="AIX87" s="27"/>
      <c r="AIY87" s="27"/>
      <c r="AIZ87" s="27"/>
      <c r="AJA87" s="27"/>
      <c r="AJB87" s="27"/>
      <c r="AJC87" s="27"/>
      <c r="AJD87" s="27"/>
      <c r="AJE87" s="27"/>
      <c r="AJF87" s="27"/>
      <c r="AJG87" s="27"/>
      <c r="AJH87" s="27"/>
      <c r="AJI87" s="27"/>
      <c r="AJJ87" s="27"/>
      <c r="AJK87" s="27"/>
      <c r="AJL87" s="27"/>
      <c r="AJM87" s="27"/>
      <c r="AJN87" s="27"/>
      <c r="AJO87" s="27"/>
      <c r="AJP87" s="27"/>
      <c r="AJQ87" s="27"/>
      <c r="AJR87" s="27"/>
      <c r="AJS87" s="27"/>
      <c r="AJT87" s="27"/>
      <c r="AJU87" s="27"/>
      <c r="AJV87" s="27"/>
      <c r="AJW87" s="27"/>
      <c r="AJX87" s="27"/>
      <c r="AJY87" s="27"/>
      <c r="AJZ87" s="27"/>
      <c r="AKA87" s="27"/>
      <c r="AKB87" s="27"/>
      <c r="AKC87" s="27"/>
      <c r="AKD87" s="27"/>
      <c r="AKE87" s="27"/>
      <c r="AKF87" s="27"/>
      <c r="AKG87" s="27"/>
      <c r="AKH87" s="27"/>
      <c r="AKI87" s="27"/>
      <c r="AKJ87" s="27"/>
      <c r="AKK87" s="27"/>
      <c r="AKL87" s="27"/>
      <c r="AKM87" s="27"/>
      <c r="AKN87" s="27"/>
      <c r="AKO87" s="27"/>
      <c r="AKP87" s="27"/>
      <c r="AKQ87" s="27"/>
      <c r="AKR87" s="27"/>
      <c r="AKS87" s="27"/>
      <c r="AKT87" s="27"/>
      <c r="AKU87" s="27"/>
      <c r="AKV87" s="27"/>
      <c r="AKW87" s="27"/>
      <c r="AKX87" s="27"/>
      <c r="AKY87" s="27"/>
      <c r="AKZ87" s="27"/>
      <c r="ALA87" s="27"/>
      <c r="ALB87" s="27"/>
      <c r="ALC87" s="27"/>
      <c r="ALD87" s="27"/>
      <c r="ALE87" s="27"/>
      <c r="ALF87" s="27"/>
      <c r="ALG87" s="27"/>
      <c r="ALH87" s="27"/>
      <c r="ALI87" s="27"/>
      <c r="ALJ87" s="27"/>
      <c r="ALK87" s="27"/>
      <c r="ALL87" s="27"/>
      <c r="ALM87" s="27"/>
    </row>
    <row r="88" spans="1:1001" customFormat="1" ht="15.75" customHeight="1">
      <c r="A88" s="395"/>
      <c r="B88" s="148" t="s">
        <v>211</v>
      </c>
      <c r="C88" s="29" t="s">
        <v>220</v>
      </c>
      <c r="D88" s="125">
        <f t="shared" si="9"/>
        <v>0</v>
      </c>
      <c r="E88" s="125">
        <f t="shared" si="10"/>
        <v>0</v>
      </c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67"/>
      <c r="X88" s="247"/>
      <c r="Y88" s="247"/>
      <c r="Z88" s="247"/>
      <c r="AA88" s="247"/>
      <c r="AB88" s="247"/>
      <c r="AC88" s="247"/>
      <c r="AD88" s="247"/>
      <c r="AE88" s="247"/>
      <c r="AF88" s="27"/>
      <c r="AG88" s="27">
        <f t="shared" si="12"/>
        <v>0</v>
      </c>
      <c r="AH88" s="27">
        <f>Раздел2!C87</f>
        <v>0</v>
      </c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</row>
    <row r="89" spans="1:1001" customFormat="1" ht="15.75" customHeight="1">
      <c r="A89" s="395"/>
      <c r="B89" s="148" t="s">
        <v>213</v>
      </c>
      <c r="C89" s="29" t="s">
        <v>222</v>
      </c>
      <c r="D89" s="125">
        <f t="shared" si="9"/>
        <v>0</v>
      </c>
      <c r="E89" s="125">
        <f t="shared" si="10"/>
        <v>0</v>
      </c>
      <c r="F89" s="247"/>
      <c r="G89" s="247"/>
      <c r="H89" s="247"/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7"/>
      <c r="AG89" s="27">
        <f t="shared" si="12"/>
        <v>0</v>
      </c>
      <c r="AH89" s="27">
        <f>Раздел2!C88</f>
        <v>0</v>
      </c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</row>
    <row r="90" spans="1:1001" customFormat="1" ht="21.75" customHeight="1">
      <c r="A90" s="395"/>
      <c r="B90" s="148" t="s">
        <v>215</v>
      </c>
      <c r="C90" s="29" t="s">
        <v>224</v>
      </c>
      <c r="D90" s="125">
        <f t="shared" si="9"/>
        <v>0</v>
      </c>
      <c r="E90" s="125">
        <f t="shared" si="10"/>
        <v>0</v>
      </c>
      <c r="F90" s="125">
        <f>SUM(F91:F93)</f>
        <v>0</v>
      </c>
      <c r="G90" s="125">
        <f t="shared" ref="G90:AE90" si="13">SUM(G91:G93)</f>
        <v>0</v>
      </c>
      <c r="H90" s="125">
        <f t="shared" si="13"/>
        <v>0</v>
      </c>
      <c r="I90" s="125">
        <f t="shared" si="13"/>
        <v>0</v>
      </c>
      <c r="J90" s="125">
        <f t="shared" si="13"/>
        <v>0</v>
      </c>
      <c r="K90" s="125">
        <f t="shared" si="13"/>
        <v>0</v>
      </c>
      <c r="L90" s="125">
        <f t="shared" si="13"/>
        <v>0</v>
      </c>
      <c r="M90" s="125">
        <f t="shared" si="13"/>
        <v>0</v>
      </c>
      <c r="N90" s="125">
        <f t="shared" si="13"/>
        <v>0</v>
      </c>
      <c r="O90" s="125">
        <f t="shared" si="13"/>
        <v>0</v>
      </c>
      <c r="P90" s="125">
        <f t="shared" si="13"/>
        <v>0</v>
      </c>
      <c r="Q90" s="125">
        <f t="shared" si="13"/>
        <v>0</v>
      </c>
      <c r="R90" s="125">
        <f t="shared" si="13"/>
        <v>0</v>
      </c>
      <c r="S90" s="125">
        <f t="shared" si="13"/>
        <v>0</v>
      </c>
      <c r="T90" s="125">
        <f t="shared" si="13"/>
        <v>0</v>
      </c>
      <c r="U90" s="125">
        <f t="shared" si="13"/>
        <v>0</v>
      </c>
      <c r="V90" s="125">
        <f t="shared" si="13"/>
        <v>0</v>
      </c>
      <c r="W90" s="125">
        <f t="shared" si="13"/>
        <v>0</v>
      </c>
      <c r="X90" s="125">
        <f t="shared" si="13"/>
        <v>0</v>
      </c>
      <c r="Y90" s="125">
        <f t="shared" si="13"/>
        <v>0</v>
      </c>
      <c r="Z90" s="125">
        <f t="shared" si="13"/>
        <v>0</v>
      </c>
      <c r="AA90" s="125">
        <f t="shared" si="13"/>
        <v>0</v>
      </c>
      <c r="AB90" s="125">
        <f t="shared" si="13"/>
        <v>0</v>
      </c>
      <c r="AC90" s="125">
        <f t="shared" si="13"/>
        <v>0</v>
      </c>
      <c r="AD90" s="125">
        <f t="shared" si="13"/>
        <v>0</v>
      </c>
      <c r="AE90" s="125">
        <f t="shared" si="13"/>
        <v>0</v>
      </c>
      <c r="AF90" s="27"/>
      <c r="AG90" s="27">
        <f t="shared" si="12"/>
        <v>0</v>
      </c>
      <c r="AH90" s="27">
        <f>Раздел2!C89</f>
        <v>0</v>
      </c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</row>
    <row r="91" spans="1:1001" customFormat="1" ht="15" customHeight="1">
      <c r="A91" s="395"/>
      <c r="B91" s="149" t="s">
        <v>217</v>
      </c>
      <c r="C91" s="29" t="s">
        <v>226</v>
      </c>
      <c r="D91" s="125">
        <f t="shared" si="9"/>
        <v>0</v>
      </c>
      <c r="E91" s="125">
        <f t="shared" si="10"/>
        <v>0</v>
      </c>
      <c r="F91" s="247"/>
      <c r="G91" s="247"/>
      <c r="H91" s="247"/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47"/>
      <c r="X91" s="247"/>
      <c r="Y91" s="247"/>
      <c r="Z91" s="247"/>
      <c r="AA91" s="247"/>
      <c r="AB91" s="247"/>
      <c r="AC91" s="247"/>
      <c r="AD91" s="247"/>
      <c r="AE91" s="247"/>
      <c r="AF91" s="27"/>
      <c r="AG91" s="27">
        <f t="shared" si="12"/>
        <v>0</v>
      </c>
      <c r="AH91" s="27">
        <f>Раздел2!C90</f>
        <v>0</v>
      </c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U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S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Q91" s="27"/>
      <c r="VR91" s="27"/>
      <c r="VS91" s="27"/>
      <c r="VT91" s="27"/>
      <c r="VU91" s="27"/>
      <c r="VV91" s="27"/>
      <c r="VW91" s="27"/>
      <c r="VX91" s="27"/>
      <c r="VY91" s="27"/>
      <c r="VZ91" s="27"/>
      <c r="WA91" s="27"/>
      <c r="WB91" s="27"/>
      <c r="WC91" s="27"/>
      <c r="WD91" s="27"/>
      <c r="WE91" s="27"/>
      <c r="WF91" s="27"/>
      <c r="WG91" s="27"/>
      <c r="WH91" s="27"/>
      <c r="WI91" s="27"/>
      <c r="WJ91" s="27"/>
      <c r="WK91" s="27"/>
      <c r="WL91" s="27"/>
      <c r="WM91" s="27"/>
      <c r="WN91" s="27"/>
      <c r="WO91" s="27"/>
      <c r="WP91" s="27"/>
      <c r="WQ91" s="27"/>
      <c r="WR91" s="27"/>
      <c r="WS91" s="27"/>
      <c r="WT91" s="27"/>
      <c r="WU91" s="27"/>
      <c r="WV91" s="27"/>
      <c r="WW91" s="27"/>
      <c r="WX91" s="27"/>
      <c r="WY91" s="27"/>
      <c r="WZ91" s="27"/>
      <c r="XA91" s="27"/>
      <c r="XB91" s="27"/>
      <c r="XC91" s="27"/>
      <c r="XD91" s="27"/>
      <c r="XE91" s="27"/>
      <c r="XF91" s="27"/>
      <c r="XG91" s="27"/>
      <c r="XH91" s="27"/>
      <c r="XI91" s="27"/>
      <c r="XJ91" s="27"/>
      <c r="XK91" s="27"/>
      <c r="XL91" s="27"/>
      <c r="XM91" s="27"/>
      <c r="XN91" s="27"/>
      <c r="XO91" s="27"/>
      <c r="XP91" s="27"/>
      <c r="XQ91" s="27"/>
      <c r="XR91" s="27"/>
      <c r="XS91" s="27"/>
      <c r="XT91" s="27"/>
      <c r="XU91" s="27"/>
      <c r="XV91" s="27"/>
      <c r="XW91" s="27"/>
      <c r="XX91" s="27"/>
      <c r="XY91" s="27"/>
      <c r="XZ91" s="27"/>
      <c r="YA91" s="27"/>
      <c r="YB91" s="27"/>
      <c r="YC91" s="27"/>
      <c r="YD91" s="27"/>
      <c r="YE91" s="27"/>
      <c r="YF91" s="27"/>
      <c r="YG91" s="27"/>
      <c r="YH91" s="27"/>
      <c r="YI91" s="27"/>
      <c r="YJ91" s="27"/>
      <c r="YK91" s="27"/>
      <c r="YL91" s="27"/>
      <c r="YM91" s="27"/>
      <c r="YN91" s="27"/>
      <c r="YO91" s="27"/>
      <c r="YP91" s="27"/>
      <c r="YQ91" s="27"/>
      <c r="YR91" s="27"/>
      <c r="YS91" s="27"/>
      <c r="YT91" s="27"/>
      <c r="YU91" s="27"/>
      <c r="YV91" s="27"/>
      <c r="YW91" s="27"/>
      <c r="YX91" s="27"/>
      <c r="YY91" s="27"/>
      <c r="YZ91" s="27"/>
      <c r="ZA91" s="27"/>
      <c r="ZB91" s="27"/>
      <c r="ZC91" s="27"/>
      <c r="ZD91" s="27"/>
      <c r="ZE91" s="27"/>
      <c r="ZF91" s="27"/>
      <c r="ZG91" s="27"/>
      <c r="ZH91" s="27"/>
      <c r="ZI91" s="27"/>
      <c r="ZJ91" s="27"/>
      <c r="ZK91" s="27"/>
      <c r="ZL91" s="27"/>
      <c r="ZM91" s="27"/>
      <c r="ZN91" s="27"/>
      <c r="ZO91" s="27"/>
      <c r="ZP91" s="27"/>
      <c r="ZQ91" s="27"/>
      <c r="ZR91" s="27"/>
      <c r="ZS91" s="27"/>
      <c r="ZT91" s="27"/>
      <c r="ZU91" s="27"/>
      <c r="ZV91" s="27"/>
      <c r="ZW91" s="27"/>
      <c r="ZX91" s="27"/>
      <c r="ZY91" s="27"/>
      <c r="ZZ91" s="27"/>
      <c r="AAA91" s="27"/>
      <c r="AAB91" s="27"/>
      <c r="AAC91" s="27"/>
      <c r="AAD91" s="27"/>
      <c r="AAE91" s="27"/>
      <c r="AAF91" s="27"/>
      <c r="AAG91" s="27"/>
      <c r="AAH91" s="27"/>
      <c r="AAI91" s="27"/>
      <c r="AAJ91" s="27"/>
      <c r="AAK91" s="27"/>
      <c r="AAL91" s="27"/>
      <c r="AAM91" s="27"/>
      <c r="AAN91" s="27"/>
      <c r="AAO91" s="27"/>
      <c r="AAP91" s="27"/>
      <c r="AAQ91" s="27"/>
      <c r="AAR91" s="27"/>
      <c r="AAS91" s="27"/>
      <c r="AAT91" s="27"/>
      <c r="AAU91" s="27"/>
      <c r="AAV91" s="27"/>
      <c r="AAW91" s="27"/>
      <c r="AAX91" s="27"/>
      <c r="AAY91" s="27"/>
      <c r="AAZ91" s="27"/>
      <c r="ABA91" s="27"/>
      <c r="ABB91" s="27"/>
      <c r="ABC91" s="27"/>
      <c r="ABD91" s="27"/>
      <c r="ABE91" s="27"/>
      <c r="ABF91" s="27"/>
      <c r="ABG91" s="27"/>
      <c r="ABH91" s="27"/>
      <c r="ABI91" s="27"/>
      <c r="ABJ91" s="27"/>
      <c r="ABK91" s="27"/>
      <c r="ABL91" s="27"/>
      <c r="ABM91" s="27"/>
      <c r="ABN91" s="27"/>
      <c r="ABO91" s="27"/>
      <c r="ABP91" s="27"/>
      <c r="ABQ91" s="27"/>
      <c r="ABR91" s="27"/>
      <c r="ABS91" s="27"/>
      <c r="ABT91" s="27"/>
      <c r="ABU91" s="27"/>
      <c r="ABV91" s="27"/>
      <c r="ABW91" s="27"/>
      <c r="ABX91" s="27"/>
      <c r="ABY91" s="27"/>
      <c r="ABZ91" s="27"/>
      <c r="ACA91" s="27"/>
      <c r="ACB91" s="27"/>
      <c r="ACC91" s="27"/>
      <c r="ACD91" s="27"/>
      <c r="ACE91" s="27"/>
      <c r="ACF91" s="27"/>
      <c r="ACG91" s="27"/>
      <c r="ACH91" s="27"/>
      <c r="ACI91" s="27"/>
      <c r="ACJ91" s="27"/>
      <c r="ACK91" s="27"/>
      <c r="ACL91" s="27"/>
      <c r="ACM91" s="27"/>
      <c r="ACN91" s="27"/>
      <c r="ACO91" s="27"/>
      <c r="ACP91" s="27"/>
      <c r="ACQ91" s="27"/>
      <c r="ACR91" s="27"/>
      <c r="ACS91" s="27"/>
      <c r="ACT91" s="27"/>
      <c r="ACU91" s="27"/>
      <c r="ACV91" s="27"/>
      <c r="ACW91" s="27"/>
      <c r="ACX91" s="27"/>
      <c r="ACY91" s="27"/>
      <c r="ACZ91" s="27"/>
      <c r="ADA91" s="27"/>
      <c r="ADB91" s="27"/>
      <c r="ADC91" s="27"/>
      <c r="ADD91" s="27"/>
      <c r="ADE91" s="27"/>
      <c r="ADF91" s="27"/>
      <c r="ADG91" s="27"/>
      <c r="ADH91" s="27"/>
      <c r="ADI91" s="27"/>
      <c r="ADJ91" s="27"/>
      <c r="ADK91" s="27"/>
      <c r="ADL91" s="27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I91" s="27"/>
      <c r="AFJ91" s="27"/>
      <c r="AFK91" s="27"/>
      <c r="AFL91" s="27"/>
      <c r="AFM91" s="27"/>
      <c r="AFN91" s="27"/>
      <c r="AFO91" s="27"/>
      <c r="AFP91" s="27"/>
      <c r="AFQ91" s="27"/>
      <c r="AFR91" s="27"/>
      <c r="AFS91" s="27"/>
      <c r="AFT91" s="27"/>
      <c r="AFU91" s="27"/>
      <c r="AFV91" s="27"/>
      <c r="AFW91" s="27"/>
      <c r="AFX91" s="27"/>
      <c r="AFY91" s="27"/>
      <c r="AFZ91" s="27"/>
      <c r="AGA91" s="27"/>
      <c r="AGB91" s="27"/>
      <c r="AGC91" s="27"/>
      <c r="AGD91" s="27"/>
      <c r="AGE91" s="27"/>
      <c r="AGF91" s="27"/>
      <c r="AGG91" s="27"/>
      <c r="AGH91" s="27"/>
      <c r="AGI91" s="27"/>
      <c r="AGJ91" s="27"/>
      <c r="AGK91" s="27"/>
      <c r="AGL91" s="27"/>
      <c r="AGM91" s="27"/>
      <c r="AGN91" s="27"/>
      <c r="AGO91" s="27"/>
      <c r="AGP91" s="27"/>
      <c r="AGQ91" s="27"/>
      <c r="AGR91" s="27"/>
      <c r="AGS91" s="27"/>
      <c r="AGT91" s="27"/>
      <c r="AGU91" s="27"/>
      <c r="AGV91" s="27"/>
      <c r="AGW91" s="27"/>
      <c r="AGX91" s="27"/>
      <c r="AGY91" s="27"/>
      <c r="AGZ91" s="27"/>
      <c r="AHA91" s="27"/>
      <c r="AHB91" s="27"/>
      <c r="AHC91" s="27"/>
      <c r="AHD91" s="27"/>
      <c r="AHE91" s="27"/>
      <c r="AHF91" s="27"/>
      <c r="AHG91" s="27"/>
      <c r="AHH91" s="27"/>
      <c r="AHI91" s="27"/>
      <c r="AHJ91" s="27"/>
      <c r="AHK91" s="27"/>
      <c r="AHL91" s="27"/>
      <c r="AHM91" s="27"/>
      <c r="AHN91" s="27"/>
      <c r="AHO91" s="27"/>
      <c r="AHP91" s="27"/>
      <c r="AHQ91" s="27"/>
      <c r="AHR91" s="27"/>
      <c r="AHS91" s="27"/>
      <c r="AHT91" s="27"/>
      <c r="AHU91" s="27"/>
      <c r="AHV91" s="27"/>
      <c r="AHW91" s="27"/>
      <c r="AHX91" s="27"/>
      <c r="AHY91" s="27"/>
      <c r="AHZ91" s="27"/>
      <c r="AIA91" s="27"/>
      <c r="AIB91" s="27"/>
      <c r="AIC91" s="27"/>
      <c r="AID91" s="27"/>
      <c r="AIE91" s="27"/>
      <c r="AIF91" s="27"/>
      <c r="AIG91" s="27"/>
      <c r="AIH91" s="27"/>
      <c r="AII91" s="27"/>
      <c r="AIJ91" s="27"/>
      <c r="AIK91" s="27"/>
      <c r="AIL91" s="27"/>
      <c r="AIM91" s="27"/>
      <c r="AIN91" s="27"/>
      <c r="AIO91" s="27"/>
      <c r="AIP91" s="27"/>
      <c r="AIQ91" s="27"/>
      <c r="AIR91" s="27"/>
      <c r="AIS91" s="27"/>
      <c r="AIT91" s="27"/>
      <c r="AIU91" s="27"/>
      <c r="AIV91" s="27"/>
      <c r="AIW91" s="27"/>
      <c r="AIX91" s="27"/>
      <c r="AIY91" s="27"/>
      <c r="AIZ91" s="27"/>
      <c r="AJA91" s="27"/>
      <c r="AJB91" s="27"/>
      <c r="AJC91" s="27"/>
      <c r="AJD91" s="27"/>
      <c r="AJE91" s="27"/>
      <c r="AJF91" s="27"/>
      <c r="AJG91" s="27"/>
      <c r="AJH91" s="27"/>
      <c r="AJI91" s="27"/>
      <c r="AJJ91" s="27"/>
      <c r="AJK91" s="27"/>
      <c r="AJL91" s="27"/>
      <c r="AJM91" s="27"/>
      <c r="AJN91" s="27"/>
      <c r="AJO91" s="27"/>
      <c r="AJP91" s="27"/>
      <c r="AJQ91" s="27"/>
      <c r="AJR91" s="27"/>
      <c r="AJS91" s="27"/>
      <c r="AJT91" s="27"/>
      <c r="AJU91" s="27"/>
      <c r="AJV91" s="27"/>
      <c r="AJW91" s="27"/>
      <c r="AJX91" s="27"/>
      <c r="AJY91" s="27"/>
      <c r="AJZ91" s="27"/>
      <c r="AKA91" s="27"/>
      <c r="AKB91" s="27"/>
      <c r="AKC91" s="27"/>
      <c r="AKD91" s="27"/>
      <c r="AKE91" s="27"/>
      <c r="AKF91" s="27"/>
      <c r="AKG91" s="27"/>
      <c r="AKH91" s="27"/>
      <c r="AKI91" s="27"/>
      <c r="AKJ91" s="27"/>
      <c r="AKK91" s="27"/>
      <c r="AKL91" s="27"/>
      <c r="AKM91" s="27"/>
      <c r="AKN91" s="27"/>
      <c r="AKO91" s="27"/>
      <c r="AKP91" s="27"/>
      <c r="AKQ91" s="27"/>
      <c r="AKR91" s="27"/>
      <c r="AKS91" s="27"/>
      <c r="AKT91" s="27"/>
      <c r="AKU91" s="27"/>
      <c r="AKV91" s="27"/>
      <c r="AKW91" s="27"/>
      <c r="AKX91" s="27"/>
      <c r="AKY91" s="27"/>
      <c r="AKZ91" s="27"/>
      <c r="ALA91" s="27"/>
      <c r="ALB91" s="27"/>
      <c r="ALC91" s="27"/>
      <c r="ALD91" s="27"/>
      <c r="ALE91" s="27"/>
      <c r="ALF91" s="27"/>
      <c r="ALG91" s="27"/>
      <c r="ALH91" s="27"/>
      <c r="ALI91" s="27"/>
      <c r="ALJ91" s="27"/>
      <c r="ALK91" s="27"/>
      <c r="ALL91" s="27"/>
      <c r="ALM91" s="27"/>
    </row>
    <row r="92" spans="1:1001" customFormat="1">
      <c r="A92" s="395"/>
      <c r="B92" s="149" t="s">
        <v>219</v>
      </c>
      <c r="C92" s="29" t="s">
        <v>228</v>
      </c>
      <c r="D92" s="125">
        <f t="shared" si="9"/>
        <v>0</v>
      </c>
      <c r="E92" s="125">
        <f t="shared" si="10"/>
        <v>0</v>
      </c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67"/>
      <c r="X92" s="247"/>
      <c r="Y92" s="247"/>
      <c r="Z92" s="247"/>
      <c r="AA92" s="247"/>
      <c r="AB92" s="247"/>
      <c r="AC92" s="247"/>
      <c r="AD92" s="247"/>
      <c r="AE92" s="247"/>
      <c r="AF92" s="27"/>
      <c r="AG92" s="27">
        <f t="shared" si="12"/>
        <v>0</v>
      </c>
      <c r="AH92" s="27">
        <f>Раздел2!C91</f>
        <v>0</v>
      </c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U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S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Q92" s="27"/>
      <c r="VR92" s="27"/>
      <c r="VS92" s="27"/>
      <c r="VT92" s="27"/>
      <c r="VU92" s="27"/>
      <c r="VV92" s="27"/>
      <c r="VW92" s="27"/>
      <c r="VX92" s="27"/>
      <c r="VY92" s="27"/>
      <c r="VZ92" s="27"/>
      <c r="WA92" s="27"/>
      <c r="WB92" s="27"/>
      <c r="WC92" s="27"/>
      <c r="WD92" s="27"/>
      <c r="WE92" s="27"/>
      <c r="WF92" s="27"/>
      <c r="WG92" s="27"/>
      <c r="WH92" s="27"/>
      <c r="WI92" s="27"/>
      <c r="WJ92" s="27"/>
      <c r="WK92" s="27"/>
      <c r="WL92" s="27"/>
      <c r="WM92" s="27"/>
      <c r="WN92" s="27"/>
      <c r="WO92" s="27"/>
      <c r="WP92" s="27"/>
      <c r="WQ92" s="27"/>
      <c r="WR92" s="27"/>
      <c r="WS92" s="27"/>
      <c r="WT92" s="27"/>
      <c r="WU92" s="27"/>
      <c r="WV92" s="27"/>
      <c r="WW92" s="27"/>
      <c r="WX92" s="27"/>
      <c r="WY92" s="27"/>
      <c r="WZ92" s="27"/>
      <c r="XA92" s="27"/>
      <c r="XB92" s="27"/>
      <c r="XC92" s="27"/>
      <c r="XD92" s="27"/>
      <c r="XE92" s="27"/>
      <c r="XF92" s="27"/>
      <c r="XG92" s="27"/>
      <c r="XH92" s="27"/>
      <c r="XI92" s="27"/>
      <c r="XJ92" s="27"/>
      <c r="XK92" s="27"/>
      <c r="XL92" s="27"/>
      <c r="XM92" s="27"/>
      <c r="XN92" s="27"/>
      <c r="XO92" s="27"/>
      <c r="XP92" s="27"/>
      <c r="XQ92" s="27"/>
      <c r="XR92" s="27"/>
      <c r="XS92" s="27"/>
      <c r="XT92" s="27"/>
      <c r="XU92" s="27"/>
      <c r="XV92" s="27"/>
      <c r="XW92" s="27"/>
      <c r="XX92" s="27"/>
      <c r="XY92" s="27"/>
      <c r="XZ92" s="27"/>
      <c r="YA92" s="27"/>
      <c r="YB92" s="27"/>
      <c r="YC92" s="27"/>
      <c r="YD92" s="27"/>
      <c r="YE92" s="27"/>
      <c r="YF92" s="27"/>
      <c r="YG92" s="27"/>
      <c r="YH92" s="27"/>
      <c r="YI92" s="27"/>
      <c r="YJ92" s="27"/>
      <c r="YK92" s="27"/>
      <c r="YL92" s="27"/>
      <c r="YM92" s="27"/>
      <c r="YN92" s="27"/>
      <c r="YO92" s="27"/>
      <c r="YP92" s="27"/>
      <c r="YQ92" s="27"/>
      <c r="YR92" s="27"/>
      <c r="YS92" s="27"/>
      <c r="YT92" s="27"/>
      <c r="YU92" s="27"/>
      <c r="YV92" s="27"/>
      <c r="YW92" s="27"/>
      <c r="YX92" s="27"/>
      <c r="YY92" s="27"/>
      <c r="YZ92" s="27"/>
      <c r="ZA92" s="27"/>
      <c r="ZB92" s="27"/>
      <c r="ZC92" s="27"/>
      <c r="ZD92" s="27"/>
      <c r="ZE92" s="27"/>
      <c r="ZF92" s="27"/>
      <c r="ZG92" s="27"/>
      <c r="ZH92" s="27"/>
      <c r="ZI92" s="27"/>
      <c r="ZJ92" s="27"/>
      <c r="ZK92" s="27"/>
      <c r="ZL92" s="27"/>
      <c r="ZM92" s="27"/>
      <c r="ZN92" s="27"/>
      <c r="ZO92" s="27"/>
      <c r="ZP92" s="27"/>
      <c r="ZQ92" s="27"/>
      <c r="ZR92" s="27"/>
      <c r="ZS92" s="27"/>
      <c r="ZT92" s="27"/>
      <c r="ZU92" s="27"/>
      <c r="ZV92" s="27"/>
      <c r="ZW92" s="27"/>
      <c r="ZX92" s="27"/>
      <c r="ZY92" s="27"/>
      <c r="ZZ92" s="27"/>
      <c r="AAA92" s="27"/>
      <c r="AAB92" s="27"/>
      <c r="AAC92" s="27"/>
      <c r="AAD92" s="27"/>
      <c r="AAE92" s="27"/>
      <c r="AAF92" s="27"/>
      <c r="AAG92" s="27"/>
      <c r="AAH92" s="27"/>
      <c r="AAI92" s="27"/>
      <c r="AAJ92" s="27"/>
      <c r="AAK92" s="27"/>
      <c r="AAL92" s="27"/>
      <c r="AAM92" s="27"/>
      <c r="AAN92" s="27"/>
      <c r="AAO92" s="27"/>
      <c r="AAP92" s="27"/>
      <c r="AAQ92" s="27"/>
      <c r="AAR92" s="27"/>
      <c r="AAS92" s="27"/>
      <c r="AAT92" s="27"/>
      <c r="AAU92" s="27"/>
      <c r="AAV92" s="27"/>
      <c r="AAW92" s="27"/>
      <c r="AAX92" s="27"/>
      <c r="AAY92" s="27"/>
      <c r="AAZ92" s="27"/>
      <c r="ABA92" s="27"/>
      <c r="ABB92" s="27"/>
      <c r="ABC92" s="27"/>
      <c r="ABD92" s="27"/>
      <c r="ABE92" s="27"/>
      <c r="ABF92" s="27"/>
      <c r="ABG92" s="27"/>
      <c r="ABH92" s="27"/>
      <c r="ABI92" s="27"/>
      <c r="ABJ92" s="27"/>
      <c r="ABK92" s="27"/>
      <c r="ABL92" s="27"/>
      <c r="ABM92" s="27"/>
      <c r="ABN92" s="27"/>
      <c r="ABO92" s="27"/>
      <c r="ABP92" s="27"/>
      <c r="ABQ92" s="27"/>
      <c r="ABR92" s="27"/>
      <c r="ABS92" s="27"/>
      <c r="ABT92" s="27"/>
      <c r="ABU92" s="27"/>
      <c r="ABV92" s="27"/>
      <c r="ABW92" s="27"/>
      <c r="ABX92" s="27"/>
      <c r="ABY92" s="27"/>
      <c r="ABZ92" s="27"/>
      <c r="ACA92" s="27"/>
      <c r="ACB92" s="27"/>
      <c r="ACC92" s="27"/>
      <c r="ACD92" s="27"/>
      <c r="ACE92" s="27"/>
      <c r="ACF92" s="27"/>
      <c r="ACG92" s="27"/>
      <c r="ACH92" s="27"/>
      <c r="ACI92" s="27"/>
      <c r="ACJ92" s="27"/>
      <c r="ACK92" s="27"/>
      <c r="ACL92" s="27"/>
      <c r="ACM92" s="27"/>
      <c r="ACN92" s="27"/>
      <c r="ACO92" s="27"/>
      <c r="ACP92" s="27"/>
      <c r="ACQ92" s="27"/>
      <c r="ACR92" s="27"/>
      <c r="ACS92" s="27"/>
      <c r="ACT92" s="27"/>
      <c r="ACU92" s="27"/>
      <c r="ACV92" s="27"/>
      <c r="ACW92" s="27"/>
      <c r="ACX92" s="27"/>
      <c r="ACY92" s="27"/>
      <c r="ACZ92" s="27"/>
      <c r="ADA92" s="27"/>
      <c r="ADB92" s="27"/>
      <c r="ADC92" s="27"/>
      <c r="ADD92" s="27"/>
      <c r="ADE92" s="27"/>
      <c r="ADF92" s="27"/>
      <c r="ADG92" s="27"/>
      <c r="ADH92" s="27"/>
      <c r="ADI92" s="27"/>
      <c r="ADJ92" s="27"/>
      <c r="ADK92" s="27"/>
      <c r="ADL92" s="27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I92" s="27"/>
      <c r="AFJ92" s="27"/>
      <c r="AFK92" s="27"/>
      <c r="AFL92" s="27"/>
      <c r="AFM92" s="27"/>
      <c r="AFN92" s="27"/>
      <c r="AFO92" s="27"/>
      <c r="AFP92" s="27"/>
      <c r="AFQ92" s="27"/>
      <c r="AFR92" s="27"/>
      <c r="AFS92" s="27"/>
      <c r="AFT92" s="27"/>
      <c r="AFU92" s="27"/>
      <c r="AFV92" s="27"/>
      <c r="AFW92" s="27"/>
      <c r="AFX92" s="27"/>
      <c r="AFY92" s="27"/>
      <c r="AFZ92" s="27"/>
      <c r="AGA92" s="27"/>
      <c r="AGB92" s="27"/>
      <c r="AGC92" s="27"/>
      <c r="AGD92" s="27"/>
      <c r="AGE92" s="27"/>
      <c r="AGF92" s="27"/>
      <c r="AGG92" s="27"/>
      <c r="AGH92" s="27"/>
      <c r="AGI92" s="27"/>
      <c r="AGJ92" s="27"/>
      <c r="AGK92" s="27"/>
      <c r="AGL92" s="27"/>
      <c r="AGM92" s="27"/>
      <c r="AGN92" s="27"/>
      <c r="AGO92" s="27"/>
      <c r="AGP92" s="27"/>
      <c r="AGQ92" s="27"/>
      <c r="AGR92" s="27"/>
      <c r="AGS92" s="27"/>
      <c r="AGT92" s="27"/>
      <c r="AGU92" s="27"/>
      <c r="AGV92" s="27"/>
      <c r="AGW92" s="27"/>
      <c r="AGX92" s="27"/>
      <c r="AGY92" s="27"/>
      <c r="AGZ92" s="27"/>
      <c r="AHA92" s="27"/>
      <c r="AHB92" s="27"/>
      <c r="AHC92" s="27"/>
      <c r="AHD92" s="27"/>
      <c r="AHE92" s="27"/>
      <c r="AHF92" s="27"/>
      <c r="AHG92" s="27"/>
      <c r="AHH92" s="27"/>
      <c r="AHI92" s="27"/>
      <c r="AHJ92" s="27"/>
      <c r="AHK92" s="27"/>
      <c r="AHL92" s="27"/>
      <c r="AHM92" s="27"/>
      <c r="AHN92" s="27"/>
      <c r="AHO92" s="27"/>
      <c r="AHP92" s="27"/>
      <c r="AHQ92" s="27"/>
      <c r="AHR92" s="27"/>
      <c r="AHS92" s="27"/>
      <c r="AHT92" s="27"/>
      <c r="AHU92" s="27"/>
      <c r="AHV92" s="27"/>
      <c r="AHW92" s="27"/>
      <c r="AHX92" s="27"/>
      <c r="AHY92" s="27"/>
      <c r="AHZ92" s="27"/>
      <c r="AIA92" s="27"/>
      <c r="AIB92" s="27"/>
      <c r="AIC92" s="27"/>
      <c r="AID92" s="27"/>
      <c r="AIE92" s="27"/>
      <c r="AIF92" s="27"/>
      <c r="AIG92" s="27"/>
      <c r="AIH92" s="27"/>
      <c r="AII92" s="27"/>
      <c r="AIJ92" s="27"/>
      <c r="AIK92" s="27"/>
      <c r="AIL92" s="27"/>
      <c r="AIM92" s="27"/>
      <c r="AIN92" s="27"/>
      <c r="AIO92" s="27"/>
      <c r="AIP92" s="27"/>
      <c r="AIQ92" s="27"/>
      <c r="AIR92" s="27"/>
      <c r="AIS92" s="27"/>
      <c r="AIT92" s="27"/>
      <c r="AIU92" s="27"/>
      <c r="AIV92" s="27"/>
      <c r="AIW92" s="27"/>
      <c r="AIX92" s="27"/>
      <c r="AIY92" s="27"/>
      <c r="AIZ92" s="27"/>
      <c r="AJA92" s="27"/>
      <c r="AJB92" s="27"/>
      <c r="AJC92" s="27"/>
      <c r="AJD92" s="27"/>
      <c r="AJE92" s="27"/>
      <c r="AJF92" s="27"/>
      <c r="AJG92" s="27"/>
      <c r="AJH92" s="27"/>
      <c r="AJI92" s="27"/>
      <c r="AJJ92" s="27"/>
      <c r="AJK92" s="27"/>
      <c r="AJL92" s="27"/>
      <c r="AJM92" s="27"/>
      <c r="AJN92" s="27"/>
      <c r="AJO92" s="27"/>
      <c r="AJP92" s="27"/>
      <c r="AJQ92" s="27"/>
      <c r="AJR92" s="27"/>
      <c r="AJS92" s="27"/>
      <c r="AJT92" s="27"/>
      <c r="AJU92" s="27"/>
      <c r="AJV92" s="27"/>
      <c r="AJW92" s="27"/>
      <c r="AJX92" s="27"/>
      <c r="AJY92" s="27"/>
      <c r="AJZ92" s="27"/>
      <c r="AKA92" s="27"/>
      <c r="AKB92" s="27"/>
      <c r="AKC92" s="27"/>
      <c r="AKD92" s="27"/>
      <c r="AKE92" s="27"/>
      <c r="AKF92" s="27"/>
      <c r="AKG92" s="27"/>
      <c r="AKH92" s="27"/>
      <c r="AKI92" s="27"/>
      <c r="AKJ92" s="27"/>
      <c r="AKK92" s="27"/>
      <c r="AKL92" s="27"/>
      <c r="AKM92" s="27"/>
      <c r="AKN92" s="27"/>
      <c r="AKO92" s="27"/>
      <c r="AKP92" s="27"/>
      <c r="AKQ92" s="27"/>
      <c r="AKR92" s="27"/>
      <c r="AKS92" s="27"/>
      <c r="AKT92" s="27"/>
      <c r="AKU92" s="27"/>
      <c r="AKV92" s="27"/>
      <c r="AKW92" s="27"/>
      <c r="AKX92" s="27"/>
      <c r="AKY92" s="27"/>
      <c r="AKZ92" s="27"/>
      <c r="ALA92" s="27"/>
      <c r="ALB92" s="27"/>
      <c r="ALC92" s="27"/>
      <c r="ALD92" s="27"/>
      <c r="ALE92" s="27"/>
      <c r="ALF92" s="27"/>
      <c r="ALG92" s="27"/>
      <c r="ALH92" s="27"/>
      <c r="ALI92" s="27"/>
      <c r="ALJ92" s="27"/>
      <c r="ALK92" s="27"/>
      <c r="ALL92" s="27"/>
      <c r="ALM92" s="27"/>
    </row>
    <row r="93" spans="1:1001" customFormat="1" ht="15.75" customHeight="1">
      <c r="A93" s="395"/>
      <c r="B93" s="149" t="s">
        <v>221</v>
      </c>
      <c r="C93" s="29" t="s">
        <v>230</v>
      </c>
      <c r="D93" s="125">
        <f t="shared" si="9"/>
        <v>0</v>
      </c>
      <c r="E93" s="125">
        <f t="shared" si="10"/>
        <v>0</v>
      </c>
      <c r="F93" s="247"/>
      <c r="G93" s="247"/>
      <c r="H93" s="247"/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67"/>
      <c r="X93" s="247"/>
      <c r="Y93" s="247"/>
      <c r="Z93" s="247"/>
      <c r="AA93" s="247"/>
      <c r="AB93" s="247"/>
      <c r="AC93" s="247"/>
      <c r="AD93" s="247"/>
      <c r="AE93" s="247"/>
      <c r="AF93" s="27"/>
      <c r="AG93" s="27">
        <f t="shared" si="12"/>
        <v>0</v>
      </c>
      <c r="AH93" s="27">
        <f>Раздел2!C92</f>
        <v>0</v>
      </c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</row>
    <row r="94" spans="1:1001" customFormat="1" ht="15.75" customHeight="1">
      <c r="A94" s="395"/>
      <c r="B94" s="148" t="s">
        <v>223</v>
      </c>
      <c r="C94" s="29" t="s">
        <v>232</v>
      </c>
      <c r="D94" s="125">
        <f t="shared" si="9"/>
        <v>0</v>
      </c>
      <c r="E94" s="125">
        <f t="shared" si="10"/>
        <v>0</v>
      </c>
      <c r="F94" s="247"/>
      <c r="G94" s="247"/>
      <c r="H94" s="247"/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67"/>
      <c r="X94" s="247"/>
      <c r="Y94" s="247"/>
      <c r="Z94" s="247"/>
      <c r="AA94" s="247"/>
      <c r="AB94" s="247"/>
      <c r="AC94" s="247"/>
      <c r="AD94" s="247"/>
      <c r="AE94" s="247"/>
      <c r="AF94" s="27"/>
      <c r="AG94" s="27">
        <f t="shared" si="12"/>
        <v>0</v>
      </c>
      <c r="AH94" s="27">
        <f>Раздел2!C93</f>
        <v>0</v>
      </c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</row>
    <row r="95" spans="1:1001" customFormat="1" ht="15.75" customHeight="1">
      <c r="A95" s="395"/>
      <c r="B95" s="148" t="s">
        <v>225</v>
      </c>
      <c r="C95" s="29" t="s">
        <v>234</v>
      </c>
      <c r="D95" s="125">
        <f t="shared" si="9"/>
        <v>0</v>
      </c>
      <c r="E95" s="125">
        <f t="shared" si="10"/>
        <v>0</v>
      </c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67"/>
      <c r="X95" s="247"/>
      <c r="Y95" s="247"/>
      <c r="Z95" s="247"/>
      <c r="AA95" s="247"/>
      <c r="AB95" s="247"/>
      <c r="AC95" s="247"/>
      <c r="AD95" s="247"/>
      <c r="AE95" s="247"/>
      <c r="AF95" s="27"/>
      <c r="AG95" s="27">
        <f t="shared" si="12"/>
        <v>0</v>
      </c>
      <c r="AH95" s="27">
        <f>Раздел2!C94</f>
        <v>0</v>
      </c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</row>
    <row r="96" spans="1:1001" customFormat="1" ht="15.75" customHeight="1">
      <c r="A96" s="395"/>
      <c r="B96" s="148" t="s">
        <v>227</v>
      </c>
      <c r="C96" s="29" t="s">
        <v>236</v>
      </c>
      <c r="D96" s="125">
        <f t="shared" si="9"/>
        <v>0</v>
      </c>
      <c r="E96" s="125">
        <f t="shared" si="10"/>
        <v>0</v>
      </c>
      <c r="F96" s="247"/>
      <c r="G96" s="247"/>
      <c r="H96" s="247"/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67"/>
      <c r="X96" s="247"/>
      <c r="Y96" s="247"/>
      <c r="Z96" s="247"/>
      <c r="AA96" s="247"/>
      <c r="AB96" s="247"/>
      <c r="AC96" s="247"/>
      <c r="AD96" s="247"/>
      <c r="AE96" s="247"/>
      <c r="AF96" s="27"/>
      <c r="AG96" s="27">
        <f t="shared" si="12"/>
        <v>0</v>
      </c>
      <c r="AH96" s="27">
        <f>Раздел2!C95</f>
        <v>0</v>
      </c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</row>
    <row r="97" spans="1:1001" customFormat="1">
      <c r="A97" s="395"/>
      <c r="B97" s="148" t="s">
        <v>866</v>
      </c>
      <c r="C97" s="29" t="s">
        <v>238</v>
      </c>
      <c r="D97" s="125">
        <f t="shared" si="9"/>
        <v>0</v>
      </c>
      <c r="E97" s="125">
        <f t="shared" si="10"/>
        <v>0</v>
      </c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67"/>
      <c r="X97" s="247"/>
      <c r="Y97" s="247"/>
      <c r="Z97" s="247"/>
      <c r="AA97" s="247"/>
      <c r="AB97" s="247"/>
      <c r="AC97" s="247"/>
      <c r="AD97" s="247"/>
      <c r="AE97" s="247"/>
      <c r="AF97" s="27"/>
      <c r="AG97" s="27">
        <f t="shared" si="12"/>
        <v>0</v>
      </c>
      <c r="AH97" s="27">
        <f>Раздел2!C96</f>
        <v>0</v>
      </c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</row>
    <row r="98" spans="1:1001" customFormat="1">
      <c r="A98" s="395"/>
      <c r="B98" s="148" t="s">
        <v>229</v>
      </c>
      <c r="C98" s="29" t="s">
        <v>240</v>
      </c>
      <c r="D98" s="125">
        <f t="shared" si="9"/>
        <v>0</v>
      </c>
      <c r="E98" s="125">
        <f t="shared" si="10"/>
        <v>0</v>
      </c>
      <c r="F98" s="247"/>
      <c r="G98" s="247"/>
      <c r="H98" s="247"/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47"/>
      <c r="X98" s="247"/>
      <c r="Y98" s="247"/>
      <c r="Z98" s="247"/>
      <c r="AA98" s="247"/>
      <c r="AB98" s="247"/>
      <c r="AC98" s="247"/>
      <c r="AD98" s="247"/>
      <c r="AE98" s="247"/>
      <c r="AF98" s="27"/>
      <c r="AG98" s="27">
        <f t="shared" si="12"/>
        <v>0</v>
      </c>
      <c r="AH98" s="27">
        <f>Раздел2!C97</f>
        <v>0</v>
      </c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</row>
    <row r="99" spans="1:1001" customFormat="1">
      <c r="A99" s="395"/>
      <c r="B99" s="148" t="s">
        <v>231</v>
      </c>
      <c r="C99" s="29" t="s">
        <v>242</v>
      </c>
      <c r="D99" s="125">
        <f t="shared" si="9"/>
        <v>0</v>
      </c>
      <c r="E99" s="125">
        <f t="shared" si="10"/>
        <v>0</v>
      </c>
      <c r="F99" s="247"/>
      <c r="G99" s="247"/>
      <c r="H99" s="247"/>
      <c r="I99" s="247"/>
      <c r="J99" s="247"/>
      <c r="K99" s="247"/>
      <c r="L99" s="247"/>
      <c r="M99" s="247"/>
      <c r="N99" s="247"/>
      <c r="O99" s="247"/>
      <c r="P99" s="247"/>
      <c r="Q99" s="247"/>
      <c r="R99" s="247"/>
      <c r="S99" s="247"/>
      <c r="T99" s="247"/>
      <c r="U99" s="247"/>
      <c r="V99" s="247"/>
      <c r="W99" s="267"/>
      <c r="X99" s="247"/>
      <c r="Y99" s="247"/>
      <c r="Z99" s="247"/>
      <c r="AA99" s="247"/>
      <c r="AB99" s="247"/>
      <c r="AC99" s="247"/>
      <c r="AD99" s="247"/>
      <c r="AE99" s="247"/>
      <c r="AF99" s="27"/>
      <c r="AG99" s="27">
        <f t="shared" si="12"/>
        <v>0</v>
      </c>
      <c r="AH99" s="27">
        <f>Раздел2!C98</f>
        <v>0</v>
      </c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</row>
    <row r="100" spans="1:1001" customFormat="1">
      <c r="A100" s="395"/>
      <c r="B100" s="148" t="s">
        <v>233</v>
      </c>
      <c r="C100" s="29" t="s">
        <v>243</v>
      </c>
      <c r="D100" s="125">
        <f t="shared" si="9"/>
        <v>0</v>
      </c>
      <c r="E100" s="125">
        <f t="shared" si="10"/>
        <v>0</v>
      </c>
      <c r="F100" s="247"/>
      <c r="G100" s="247"/>
      <c r="H100" s="247"/>
      <c r="I100" s="247"/>
      <c r="J100" s="247"/>
      <c r="K100" s="247"/>
      <c r="L100" s="247"/>
      <c r="M100" s="247"/>
      <c r="N100" s="247"/>
      <c r="O100" s="247"/>
      <c r="P100" s="247"/>
      <c r="Q100" s="247"/>
      <c r="R100" s="247"/>
      <c r="S100" s="247"/>
      <c r="T100" s="247"/>
      <c r="U100" s="247"/>
      <c r="V100" s="247"/>
      <c r="W100" s="267"/>
      <c r="X100" s="247"/>
      <c r="Y100" s="247"/>
      <c r="Z100" s="247"/>
      <c r="AA100" s="247"/>
      <c r="AB100" s="247"/>
      <c r="AC100" s="247"/>
      <c r="AD100" s="247"/>
      <c r="AE100" s="247"/>
      <c r="AF100" s="27"/>
      <c r="AG100" s="27">
        <f t="shared" si="12"/>
        <v>0</v>
      </c>
      <c r="AH100" s="27">
        <f>Раздел2!C99</f>
        <v>0</v>
      </c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</row>
    <row r="101" spans="1:1001" customFormat="1">
      <c r="A101" s="395"/>
      <c r="B101" s="148" t="s">
        <v>235</v>
      </c>
      <c r="C101" s="29" t="s">
        <v>245</v>
      </c>
      <c r="D101" s="125">
        <f t="shared" si="9"/>
        <v>0</v>
      </c>
      <c r="E101" s="125">
        <f t="shared" si="10"/>
        <v>0</v>
      </c>
      <c r="F101" s="125">
        <f>SUM(F102:F103)</f>
        <v>0</v>
      </c>
      <c r="G101" s="125">
        <f t="shared" ref="G101:AE101" si="14">SUM(G102:G103)</f>
        <v>0</v>
      </c>
      <c r="H101" s="125">
        <f t="shared" si="14"/>
        <v>0</v>
      </c>
      <c r="I101" s="125">
        <f t="shared" si="14"/>
        <v>0</v>
      </c>
      <c r="J101" s="125">
        <f t="shared" si="14"/>
        <v>0</v>
      </c>
      <c r="K101" s="125">
        <f t="shared" si="14"/>
        <v>0</v>
      </c>
      <c r="L101" s="125">
        <f t="shared" si="14"/>
        <v>0</v>
      </c>
      <c r="M101" s="125">
        <f t="shared" si="14"/>
        <v>0</v>
      </c>
      <c r="N101" s="125">
        <f t="shared" si="14"/>
        <v>0</v>
      </c>
      <c r="O101" s="125">
        <f t="shared" si="14"/>
        <v>0</v>
      </c>
      <c r="P101" s="125">
        <f t="shared" si="14"/>
        <v>0</v>
      </c>
      <c r="Q101" s="125">
        <f t="shared" si="14"/>
        <v>0</v>
      </c>
      <c r="R101" s="125">
        <f t="shared" si="14"/>
        <v>0</v>
      </c>
      <c r="S101" s="125">
        <f t="shared" si="14"/>
        <v>0</v>
      </c>
      <c r="T101" s="125">
        <f t="shared" si="14"/>
        <v>0</v>
      </c>
      <c r="U101" s="125">
        <f t="shared" si="14"/>
        <v>0</v>
      </c>
      <c r="V101" s="125">
        <f t="shared" si="14"/>
        <v>0</v>
      </c>
      <c r="W101" s="125">
        <f t="shared" si="14"/>
        <v>0</v>
      </c>
      <c r="X101" s="125">
        <f t="shared" si="14"/>
        <v>0</v>
      </c>
      <c r="Y101" s="125">
        <f t="shared" si="14"/>
        <v>0</v>
      </c>
      <c r="Z101" s="125">
        <f t="shared" si="14"/>
        <v>0</v>
      </c>
      <c r="AA101" s="125">
        <f t="shared" si="14"/>
        <v>0</v>
      </c>
      <c r="AB101" s="125">
        <f t="shared" si="14"/>
        <v>0</v>
      </c>
      <c r="AC101" s="125">
        <f t="shared" si="14"/>
        <v>0</v>
      </c>
      <c r="AD101" s="125">
        <f t="shared" si="14"/>
        <v>0</v>
      </c>
      <c r="AE101" s="125">
        <f t="shared" si="14"/>
        <v>0</v>
      </c>
      <c r="AF101" s="27"/>
      <c r="AG101" s="27">
        <f t="shared" si="12"/>
        <v>0</v>
      </c>
      <c r="AH101" s="27">
        <f>Раздел2!C100</f>
        <v>0</v>
      </c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</row>
    <row r="102" spans="1:1001" customFormat="1" ht="21">
      <c r="A102" s="395"/>
      <c r="B102" s="149" t="s">
        <v>237</v>
      </c>
      <c r="C102" s="29" t="s">
        <v>247</v>
      </c>
      <c r="D102" s="125">
        <f t="shared" si="9"/>
        <v>0</v>
      </c>
      <c r="E102" s="125">
        <f t="shared" si="10"/>
        <v>0</v>
      </c>
      <c r="F102" s="267"/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  <c r="AA102" s="267"/>
      <c r="AB102" s="267"/>
      <c r="AC102" s="267"/>
      <c r="AD102" s="267"/>
      <c r="AE102" s="267"/>
      <c r="AF102" s="27"/>
      <c r="AG102" s="27">
        <f t="shared" si="12"/>
        <v>0</v>
      </c>
      <c r="AH102" s="27">
        <f>Раздел2!C101</f>
        <v>0</v>
      </c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</row>
    <row r="103" spans="1:1001" customFormat="1" ht="15.75" customHeight="1">
      <c r="A103" s="395"/>
      <c r="B103" s="149" t="s">
        <v>239</v>
      </c>
      <c r="C103" s="29" t="s">
        <v>249</v>
      </c>
      <c r="D103" s="125">
        <f t="shared" si="9"/>
        <v>0</v>
      </c>
      <c r="E103" s="125">
        <f t="shared" si="10"/>
        <v>0</v>
      </c>
      <c r="F103" s="247"/>
      <c r="G103" s="247"/>
      <c r="H103" s="247"/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7"/>
      <c r="AG103" s="27">
        <f t="shared" si="12"/>
        <v>0</v>
      </c>
      <c r="AH103" s="27">
        <f>Раздел2!C102</f>
        <v>0</v>
      </c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U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S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Q103" s="27"/>
      <c r="VR103" s="27"/>
      <c r="VS103" s="27"/>
      <c r="VT103" s="27"/>
      <c r="VU103" s="27"/>
      <c r="VV103" s="27"/>
      <c r="VW103" s="27"/>
      <c r="VX103" s="27"/>
      <c r="VY103" s="27"/>
      <c r="VZ103" s="27"/>
      <c r="WA103" s="27"/>
      <c r="WB103" s="27"/>
      <c r="WC103" s="27"/>
      <c r="WD103" s="27"/>
      <c r="WE103" s="27"/>
      <c r="WF103" s="27"/>
      <c r="WG103" s="27"/>
      <c r="WH103" s="27"/>
      <c r="WI103" s="27"/>
      <c r="WJ103" s="27"/>
      <c r="WK103" s="27"/>
      <c r="WL103" s="27"/>
      <c r="WM103" s="27"/>
      <c r="WN103" s="27"/>
      <c r="WO103" s="27"/>
      <c r="WP103" s="27"/>
      <c r="WQ103" s="27"/>
      <c r="WR103" s="27"/>
      <c r="WS103" s="27"/>
      <c r="WT103" s="27"/>
      <c r="WU103" s="27"/>
      <c r="WV103" s="27"/>
      <c r="WW103" s="27"/>
      <c r="WX103" s="27"/>
      <c r="WY103" s="27"/>
      <c r="WZ103" s="27"/>
      <c r="XA103" s="27"/>
      <c r="XB103" s="27"/>
      <c r="XC103" s="27"/>
      <c r="XD103" s="27"/>
      <c r="XE103" s="27"/>
      <c r="XF103" s="27"/>
      <c r="XG103" s="27"/>
      <c r="XH103" s="27"/>
      <c r="XI103" s="27"/>
      <c r="XJ103" s="27"/>
      <c r="XK103" s="27"/>
      <c r="XL103" s="27"/>
      <c r="XM103" s="27"/>
      <c r="XN103" s="27"/>
      <c r="XO103" s="27"/>
      <c r="XP103" s="27"/>
      <c r="XQ103" s="27"/>
      <c r="XR103" s="27"/>
      <c r="XS103" s="27"/>
      <c r="XT103" s="27"/>
      <c r="XU103" s="27"/>
      <c r="XV103" s="27"/>
      <c r="XW103" s="27"/>
      <c r="XX103" s="27"/>
      <c r="XY103" s="27"/>
      <c r="XZ103" s="27"/>
      <c r="YA103" s="27"/>
      <c r="YB103" s="27"/>
      <c r="YC103" s="27"/>
      <c r="YD103" s="27"/>
      <c r="YE103" s="27"/>
      <c r="YF103" s="27"/>
      <c r="YG103" s="27"/>
      <c r="YH103" s="27"/>
      <c r="YI103" s="27"/>
      <c r="YJ103" s="27"/>
      <c r="YK103" s="27"/>
      <c r="YL103" s="27"/>
      <c r="YM103" s="27"/>
      <c r="YN103" s="27"/>
      <c r="YO103" s="27"/>
      <c r="YP103" s="27"/>
      <c r="YQ103" s="27"/>
      <c r="YR103" s="27"/>
      <c r="YS103" s="27"/>
      <c r="YT103" s="27"/>
      <c r="YU103" s="27"/>
      <c r="YV103" s="27"/>
      <c r="YW103" s="27"/>
      <c r="YX103" s="27"/>
      <c r="YY103" s="27"/>
      <c r="YZ103" s="27"/>
      <c r="ZA103" s="27"/>
      <c r="ZB103" s="27"/>
      <c r="ZC103" s="27"/>
      <c r="ZD103" s="27"/>
      <c r="ZE103" s="27"/>
      <c r="ZF103" s="27"/>
      <c r="ZG103" s="27"/>
      <c r="ZH103" s="27"/>
      <c r="ZI103" s="27"/>
      <c r="ZJ103" s="27"/>
      <c r="ZK103" s="27"/>
      <c r="ZL103" s="27"/>
      <c r="ZM103" s="27"/>
      <c r="ZN103" s="27"/>
      <c r="ZO103" s="27"/>
      <c r="ZP103" s="27"/>
      <c r="ZQ103" s="27"/>
      <c r="ZR103" s="27"/>
      <c r="ZS103" s="27"/>
      <c r="ZT103" s="27"/>
      <c r="ZU103" s="27"/>
      <c r="ZV103" s="27"/>
      <c r="ZW103" s="27"/>
      <c r="ZX103" s="27"/>
      <c r="ZY103" s="27"/>
      <c r="ZZ103" s="27"/>
      <c r="AAA103" s="27"/>
      <c r="AAB103" s="27"/>
      <c r="AAC103" s="27"/>
      <c r="AAD103" s="27"/>
      <c r="AAE103" s="27"/>
      <c r="AAF103" s="27"/>
      <c r="AAG103" s="27"/>
      <c r="AAH103" s="27"/>
      <c r="AAI103" s="27"/>
      <c r="AAJ103" s="27"/>
      <c r="AAK103" s="27"/>
      <c r="AAL103" s="27"/>
      <c r="AAM103" s="27"/>
      <c r="AAN103" s="27"/>
      <c r="AAO103" s="27"/>
      <c r="AAP103" s="27"/>
      <c r="AAQ103" s="27"/>
      <c r="AAR103" s="27"/>
      <c r="AAS103" s="27"/>
      <c r="AAT103" s="27"/>
      <c r="AAU103" s="27"/>
      <c r="AAV103" s="27"/>
      <c r="AAW103" s="27"/>
      <c r="AAX103" s="27"/>
      <c r="AAY103" s="27"/>
      <c r="AAZ103" s="27"/>
      <c r="ABA103" s="27"/>
      <c r="ABB103" s="27"/>
      <c r="ABC103" s="27"/>
      <c r="ABD103" s="27"/>
      <c r="ABE103" s="27"/>
      <c r="ABF103" s="27"/>
      <c r="ABG103" s="27"/>
      <c r="ABH103" s="27"/>
      <c r="ABI103" s="27"/>
      <c r="ABJ103" s="27"/>
      <c r="ABK103" s="27"/>
      <c r="ABL103" s="27"/>
      <c r="ABM103" s="27"/>
      <c r="ABN103" s="27"/>
      <c r="ABO103" s="27"/>
      <c r="ABP103" s="27"/>
      <c r="ABQ103" s="27"/>
      <c r="ABR103" s="27"/>
      <c r="ABS103" s="27"/>
      <c r="ABT103" s="27"/>
      <c r="ABU103" s="27"/>
      <c r="ABV103" s="27"/>
      <c r="ABW103" s="27"/>
      <c r="ABX103" s="27"/>
      <c r="ABY103" s="27"/>
      <c r="ABZ103" s="27"/>
      <c r="ACA103" s="27"/>
      <c r="ACB103" s="27"/>
      <c r="ACC103" s="27"/>
      <c r="ACD103" s="27"/>
      <c r="ACE103" s="27"/>
      <c r="ACF103" s="27"/>
      <c r="ACG103" s="27"/>
      <c r="ACH103" s="27"/>
      <c r="ACI103" s="27"/>
      <c r="ACJ103" s="27"/>
      <c r="ACK103" s="27"/>
      <c r="ACL103" s="27"/>
      <c r="ACM103" s="27"/>
      <c r="ACN103" s="27"/>
      <c r="ACO103" s="27"/>
      <c r="ACP103" s="27"/>
      <c r="ACQ103" s="27"/>
      <c r="ACR103" s="27"/>
      <c r="ACS103" s="27"/>
      <c r="ACT103" s="27"/>
      <c r="ACU103" s="27"/>
      <c r="ACV103" s="27"/>
      <c r="ACW103" s="27"/>
      <c r="ACX103" s="27"/>
      <c r="ACY103" s="27"/>
      <c r="ACZ103" s="27"/>
      <c r="ADA103" s="27"/>
      <c r="ADB103" s="27"/>
      <c r="ADC103" s="27"/>
      <c r="ADD103" s="27"/>
      <c r="ADE103" s="27"/>
      <c r="ADF103" s="27"/>
      <c r="ADG103" s="27"/>
      <c r="ADH103" s="27"/>
      <c r="ADI103" s="27"/>
      <c r="ADJ103" s="27"/>
      <c r="ADK103" s="27"/>
      <c r="ADL103" s="27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I103" s="27"/>
      <c r="AFJ103" s="27"/>
      <c r="AFK103" s="27"/>
      <c r="AFL103" s="27"/>
      <c r="AFM103" s="27"/>
      <c r="AFN103" s="27"/>
      <c r="AFO103" s="27"/>
      <c r="AFP103" s="27"/>
      <c r="AFQ103" s="27"/>
      <c r="AFR103" s="27"/>
      <c r="AFS103" s="27"/>
      <c r="AFT103" s="27"/>
      <c r="AFU103" s="27"/>
      <c r="AFV103" s="27"/>
      <c r="AFW103" s="27"/>
      <c r="AFX103" s="27"/>
      <c r="AFY103" s="27"/>
      <c r="AFZ103" s="27"/>
      <c r="AGA103" s="27"/>
      <c r="AGB103" s="27"/>
      <c r="AGC103" s="27"/>
      <c r="AGD103" s="27"/>
      <c r="AGE103" s="27"/>
      <c r="AGF103" s="27"/>
      <c r="AGG103" s="27"/>
      <c r="AGH103" s="27"/>
      <c r="AGI103" s="27"/>
      <c r="AGJ103" s="27"/>
      <c r="AGK103" s="27"/>
      <c r="AGL103" s="27"/>
      <c r="AGM103" s="27"/>
      <c r="AGN103" s="27"/>
      <c r="AGO103" s="27"/>
      <c r="AGP103" s="27"/>
      <c r="AGQ103" s="27"/>
      <c r="AGR103" s="27"/>
      <c r="AGS103" s="27"/>
      <c r="AGT103" s="27"/>
      <c r="AGU103" s="27"/>
      <c r="AGV103" s="27"/>
      <c r="AGW103" s="27"/>
      <c r="AGX103" s="27"/>
      <c r="AGY103" s="27"/>
      <c r="AGZ103" s="27"/>
      <c r="AHA103" s="27"/>
      <c r="AHB103" s="27"/>
      <c r="AHC103" s="27"/>
      <c r="AHD103" s="27"/>
      <c r="AHE103" s="27"/>
      <c r="AHF103" s="27"/>
      <c r="AHG103" s="27"/>
      <c r="AHH103" s="27"/>
      <c r="AHI103" s="27"/>
      <c r="AHJ103" s="27"/>
      <c r="AHK103" s="27"/>
      <c r="AHL103" s="27"/>
      <c r="AHM103" s="27"/>
      <c r="AHN103" s="27"/>
      <c r="AHO103" s="27"/>
      <c r="AHP103" s="27"/>
      <c r="AHQ103" s="27"/>
      <c r="AHR103" s="27"/>
      <c r="AHS103" s="27"/>
      <c r="AHT103" s="27"/>
      <c r="AHU103" s="27"/>
      <c r="AHV103" s="27"/>
      <c r="AHW103" s="27"/>
      <c r="AHX103" s="27"/>
      <c r="AHY103" s="27"/>
      <c r="AHZ103" s="27"/>
      <c r="AIA103" s="27"/>
      <c r="AIB103" s="27"/>
      <c r="AIC103" s="27"/>
      <c r="AID103" s="27"/>
      <c r="AIE103" s="27"/>
      <c r="AIF103" s="27"/>
      <c r="AIG103" s="27"/>
      <c r="AIH103" s="27"/>
      <c r="AII103" s="27"/>
      <c r="AIJ103" s="27"/>
      <c r="AIK103" s="27"/>
      <c r="AIL103" s="27"/>
      <c r="AIM103" s="27"/>
      <c r="AIN103" s="27"/>
      <c r="AIO103" s="27"/>
      <c r="AIP103" s="27"/>
      <c r="AIQ103" s="27"/>
      <c r="AIR103" s="27"/>
      <c r="AIS103" s="27"/>
      <c r="AIT103" s="27"/>
      <c r="AIU103" s="27"/>
      <c r="AIV103" s="27"/>
      <c r="AIW103" s="27"/>
      <c r="AIX103" s="27"/>
      <c r="AIY103" s="27"/>
      <c r="AIZ103" s="27"/>
      <c r="AJA103" s="27"/>
      <c r="AJB103" s="27"/>
      <c r="AJC103" s="27"/>
      <c r="AJD103" s="27"/>
      <c r="AJE103" s="27"/>
      <c r="AJF103" s="27"/>
      <c r="AJG103" s="27"/>
      <c r="AJH103" s="27"/>
      <c r="AJI103" s="27"/>
      <c r="AJJ103" s="27"/>
      <c r="AJK103" s="27"/>
      <c r="AJL103" s="27"/>
      <c r="AJM103" s="27"/>
      <c r="AJN103" s="27"/>
      <c r="AJO103" s="27"/>
      <c r="AJP103" s="27"/>
      <c r="AJQ103" s="27"/>
      <c r="AJR103" s="27"/>
      <c r="AJS103" s="27"/>
      <c r="AJT103" s="27"/>
      <c r="AJU103" s="27"/>
      <c r="AJV103" s="27"/>
      <c r="AJW103" s="27"/>
      <c r="AJX103" s="27"/>
      <c r="AJY103" s="27"/>
      <c r="AJZ103" s="27"/>
      <c r="AKA103" s="27"/>
      <c r="AKB103" s="27"/>
      <c r="AKC103" s="27"/>
      <c r="AKD103" s="27"/>
      <c r="AKE103" s="27"/>
      <c r="AKF103" s="27"/>
      <c r="AKG103" s="27"/>
      <c r="AKH103" s="27"/>
      <c r="AKI103" s="27"/>
      <c r="AKJ103" s="27"/>
      <c r="AKK103" s="27"/>
      <c r="AKL103" s="27"/>
      <c r="AKM103" s="27"/>
      <c r="AKN103" s="27"/>
      <c r="AKO103" s="27"/>
      <c r="AKP103" s="27"/>
      <c r="AKQ103" s="27"/>
      <c r="AKR103" s="27"/>
      <c r="AKS103" s="27"/>
      <c r="AKT103" s="27"/>
      <c r="AKU103" s="27"/>
      <c r="AKV103" s="27"/>
      <c r="AKW103" s="27"/>
      <c r="AKX103" s="27"/>
      <c r="AKY103" s="27"/>
      <c r="AKZ103" s="27"/>
      <c r="ALA103" s="27"/>
      <c r="ALB103" s="27"/>
      <c r="ALC103" s="27"/>
      <c r="ALD103" s="27"/>
      <c r="ALE103" s="27"/>
      <c r="ALF103" s="27"/>
      <c r="ALG103" s="27"/>
      <c r="ALH103" s="27"/>
      <c r="ALI103" s="27"/>
      <c r="ALJ103" s="27"/>
      <c r="ALK103" s="27"/>
      <c r="ALL103" s="27"/>
      <c r="ALM103" s="27"/>
    </row>
    <row r="104" spans="1:1001" customFormat="1" ht="15.75" customHeight="1">
      <c r="A104" s="395"/>
      <c r="B104" s="148" t="s">
        <v>241</v>
      </c>
      <c r="C104" s="29" t="s">
        <v>251</v>
      </c>
      <c r="D104" s="125">
        <f t="shared" si="9"/>
        <v>0</v>
      </c>
      <c r="E104" s="125">
        <f t="shared" si="10"/>
        <v>0</v>
      </c>
      <c r="F104" s="247"/>
      <c r="G104" s="247"/>
      <c r="H104" s="247"/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67"/>
      <c r="X104" s="247"/>
      <c r="Y104" s="247"/>
      <c r="Z104" s="247"/>
      <c r="AA104" s="247"/>
      <c r="AB104" s="247"/>
      <c r="AC104" s="247"/>
      <c r="AD104" s="247"/>
      <c r="AE104" s="247"/>
      <c r="AF104" s="27"/>
      <c r="AG104" s="27">
        <f t="shared" si="12"/>
        <v>0</v>
      </c>
      <c r="AH104" s="27">
        <f>Раздел2!C103</f>
        <v>0</v>
      </c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U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S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Q104" s="27"/>
      <c r="VR104" s="27"/>
      <c r="VS104" s="27"/>
      <c r="VT104" s="27"/>
      <c r="VU104" s="27"/>
      <c r="VV104" s="27"/>
      <c r="VW104" s="27"/>
      <c r="VX104" s="27"/>
      <c r="VY104" s="27"/>
      <c r="VZ104" s="27"/>
      <c r="WA104" s="27"/>
      <c r="WB104" s="27"/>
      <c r="WC104" s="27"/>
      <c r="WD104" s="27"/>
      <c r="WE104" s="27"/>
      <c r="WF104" s="27"/>
      <c r="WG104" s="27"/>
      <c r="WH104" s="27"/>
      <c r="WI104" s="27"/>
      <c r="WJ104" s="27"/>
      <c r="WK104" s="27"/>
      <c r="WL104" s="27"/>
      <c r="WM104" s="27"/>
      <c r="WN104" s="27"/>
      <c r="WO104" s="27"/>
      <c r="WP104" s="27"/>
      <c r="WQ104" s="27"/>
      <c r="WR104" s="27"/>
      <c r="WS104" s="27"/>
      <c r="WT104" s="27"/>
      <c r="WU104" s="27"/>
      <c r="WV104" s="27"/>
      <c r="WW104" s="27"/>
      <c r="WX104" s="27"/>
      <c r="WY104" s="27"/>
      <c r="WZ104" s="27"/>
      <c r="XA104" s="27"/>
      <c r="XB104" s="27"/>
      <c r="XC104" s="27"/>
      <c r="XD104" s="27"/>
      <c r="XE104" s="27"/>
      <c r="XF104" s="27"/>
      <c r="XG104" s="27"/>
      <c r="XH104" s="27"/>
      <c r="XI104" s="27"/>
      <c r="XJ104" s="27"/>
      <c r="XK104" s="27"/>
      <c r="XL104" s="27"/>
      <c r="XM104" s="27"/>
      <c r="XN104" s="27"/>
      <c r="XO104" s="27"/>
      <c r="XP104" s="27"/>
      <c r="XQ104" s="27"/>
      <c r="XR104" s="27"/>
      <c r="XS104" s="27"/>
      <c r="XT104" s="27"/>
      <c r="XU104" s="27"/>
      <c r="XV104" s="27"/>
      <c r="XW104" s="27"/>
      <c r="XX104" s="27"/>
      <c r="XY104" s="27"/>
      <c r="XZ104" s="27"/>
      <c r="YA104" s="27"/>
      <c r="YB104" s="27"/>
      <c r="YC104" s="27"/>
      <c r="YD104" s="27"/>
      <c r="YE104" s="27"/>
      <c r="YF104" s="27"/>
      <c r="YG104" s="27"/>
      <c r="YH104" s="27"/>
      <c r="YI104" s="27"/>
      <c r="YJ104" s="27"/>
      <c r="YK104" s="27"/>
      <c r="YL104" s="27"/>
      <c r="YM104" s="27"/>
      <c r="YN104" s="27"/>
      <c r="YO104" s="27"/>
      <c r="YP104" s="27"/>
      <c r="YQ104" s="27"/>
      <c r="YR104" s="27"/>
      <c r="YS104" s="27"/>
      <c r="YT104" s="27"/>
      <c r="YU104" s="27"/>
      <c r="YV104" s="27"/>
      <c r="YW104" s="27"/>
      <c r="YX104" s="27"/>
      <c r="YY104" s="27"/>
      <c r="YZ104" s="27"/>
      <c r="ZA104" s="27"/>
      <c r="ZB104" s="27"/>
      <c r="ZC104" s="27"/>
      <c r="ZD104" s="27"/>
      <c r="ZE104" s="27"/>
      <c r="ZF104" s="27"/>
      <c r="ZG104" s="27"/>
      <c r="ZH104" s="27"/>
      <c r="ZI104" s="27"/>
      <c r="ZJ104" s="27"/>
      <c r="ZK104" s="27"/>
      <c r="ZL104" s="27"/>
      <c r="ZM104" s="27"/>
      <c r="ZN104" s="27"/>
      <c r="ZO104" s="27"/>
      <c r="ZP104" s="27"/>
      <c r="ZQ104" s="27"/>
      <c r="ZR104" s="27"/>
      <c r="ZS104" s="27"/>
      <c r="ZT104" s="27"/>
      <c r="ZU104" s="27"/>
      <c r="ZV104" s="27"/>
      <c r="ZW104" s="27"/>
      <c r="ZX104" s="27"/>
      <c r="ZY104" s="27"/>
      <c r="ZZ104" s="27"/>
      <c r="AAA104" s="27"/>
      <c r="AAB104" s="27"/>
      <c r="AAC104" s="27"/>
      <c r="AAD104" s="27"/>
      <c r="AAE104" s="27"/>
      <c r="AAF104" s="27"/>
      <c r="AAG104" s="27"/>
      <c r="AAH104" s="27"/>
      <c r="AAI104" s="27"/>
      <c r="AAJ104" s="27"/>
      <c r="AAK104" s="27"/>
      <c r="AAL104" s="27"/>
      <c r="AAM104" s="27"/>
      <c r="AAN104" s="27"/>
      <c r="AAO104" s="27"/>
      <c r="AAP104" s="27"/>
      <c r="AAQ104" s="27"/>
      <c r="AAR104" s="27"/>
      <c r="AAS104" s="27"/>
      <c r="AAT104" s="27"/>
      <c r="AAU104" s="27"/>
      <c r="AAV104" s="27"/>
      <c r="AAW104" s="27"/>
      <c r="AAX104" s="27"/>
      <c r="AAY104" s="27"/>
      <c r="AAZ104" s="27"/>
      <c r="ABA104" s="27"/>
      <c r="ABB104" s="27"/>
      <c r="ABC104" s="27"/>
      <c r="ABD104" s="27"/>
      <c r="ABE104" s="27"/>
      <c r="ABF104" s="27"/>
      <c r="ABG104" s="27"/>
      <c r="ABH104" s="27"/>
      <c r="ABI104" s="27"/>
      <c r="ABJ104" s="27"/>
      <c r="ABK104" s="27"/>
      <c r="ABL104" s="27"/>
      <c r="ABM104" s="27"/>
      <c r="ABN104" s="27"/>
      <c r="ABO104" s="27"/>
      <c r="ABP104" s="27"/>
      <c r="ABQ104" s="27"/>
      <c r="ABR104" s="27"/>
      <c r="ABS104" s="27"/>
      <c r="ABT104" s="27"/>
      <c r="ABU104" s="27"/>
      <c r="ABV104" s="27"/>
      <c r="ABW104" s="27"/>
      <c r="ABX104" s="27"/>
      <c r="ABY104" s="27"/>
      <c r="ABZ104" s="27"/>
      <c r="ACA104" s="27"/>
      <c r="ACB104" s="27"/>
      <c r="ACC104" s="27"/>
      <c r="ACD104" s="27"/>
      <c r="ACE104" s="27"/>
      <c r="ACF104" s="27"/>
      <c r="ACG104" s="27"/>
      <c r="ACH104" s="27"/>
      <c r="ACI104" s="27"/>
      <c r="ACJ104" s="27"/>
      <c r="ACK104" s="27"/>
      <c r="ACL104" s="27"/>
      <c r="ACM104" s="27"/>
      <c r="ACN104" s="27"/>
      <c r="ACO104" s="27"/>
      <c r="ACP104" s="27"/>
      <c r="ACQ104" s="27"/>
      <c r="ACR104" s="27"/>
      <c r="ACS104" s="27"/>
      <c r="ACT104" s="27"/>
      <c r="ACU104" s="27"/>
      <c r="ACV104" s="27"/>
      <c r="ACW104" s="27"/>
      <c r="ACX104" s="27"/>
      <c r="ACY104" s="27"/>
      <c r="ACZ104" s="27"/>
      <c r="ADA104" s="27"/>
      <c r="ADB104" s="27"/>
      <c r="ADC104" s="27"/>
      <c r="ADD104" s="27"/>
      <c r="ADE104" s="27"/>
      <c r="ADF104" s="27"/>
      <c r="ADG104" s="27"/>
      <c r="ADH104" s="27"/>
      <c r="ADI104" s="27"/>
      <c r="ADJ104" s="27"/>
      <c r="ADK104" s="27"/>
      <c r="ADL104" s="27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I104" s="27"/>
      <c r="AFJ104" s="27"/>
      <c r="AFK104" s="27"/>
      <c r="AFL104" s="27"/>
      <c r="AFM104" s="27"/>
      <c r="AFN104" s="27"/>
      <c r="AFO104" s="27"/>
      <c r="AFP104" s="27"/>
      <c r="AFQ104" s="27"/>
      <c r="AFR104" s="27"/>
      <c r="AFS104" s="27"/>
      <c r="AFT104" s="27"/>
      <c r="AFU104" s="27"/>
      <c r="AFV104" s="27"/>
      <c r="AFW104" s="27"/>
      <c r="AFX104" s="27"/>
      <c r="AFY104" s="27"/>
      <c r="AFZ104" s="27"/>
      <c r="AGA104" s="27"/>
      <c r="AGB104" s="27"/>
      <c r="AGC104" s="27"/>
      <c r="AGD104" s="27"/>
      <c r="AGE104" s="27"/>
      <c r="AGF104" s="27"/>
      <c r="AGG104" s="27"/>
      <c r="AGH104" s="27"/>
      <c r="AGI104" s="27"/>
      <c r="AGJ104" s="27"/>
      <c r="AGK104" s="27"/>
      <c r="AGL104" s="27"/>
      <c r="AGM104" s="27"/>
      <c r="AGN104" s="27"/>
      <c r="AGO104" s="27"/>
      <c r="AGP104" s="27"/>
      <c r="AGQ104" s="27"/>
      <c r="AGR104" s="27"/>
      <c r="AGS104" s="27"/>
      <c r="AGT104" s="27"/>
      <c r="AGU104" s="27"/>
      <c r="AGV104" s="27"/>
      <c r="AGW104" s="27"/>
      <c r="AGX104" s="27"/>
      <c r="AGY104" s="27"/>
      <c r="AGZ104" s="27"/>
      <c r="AHA104" s="27"/>
      <c r="AHB104" s="27"/>
      <c r="AHC104" s="27"/>
      <c r="AHD104" s="27"/>
      <c r="AHE104" s="27"/>
      <c r="AHF104" s="27"/>
      <c r="AHG104" s="27"/>
      <c r="AHH104" s="27"/>
      <c r="AHI104" s="27"/>
      <c r="AHJ104" s="27"/>
      <c r="AHK104" s="27"/>
      <c r="AHL104" s="27"/>
      <c r="AHM104" s="27"/>
      <c r="AHN104" s="27"/>
      <c r="AHO104" s="27"/>
      <c r="AHP104" s="27"/>
      <c r="AHQ104" s="27"/>
      <c r="AHR104" s="27"/>
      <c r="AHS104" s="27"/>
      <c r="AHT104" s="27"/>
      <c r="AHU104" s="27"/>
      <c r="AHV104" s="27"/>
      <c r="AHW104" s="27"/>
      <c r="AHX104" s="27"/>
      <c r="AHY104" s="27"/>
      <c r="AHZ104" s="27"/>
      <c r="AIA104" s="27"/>
      <c r="AIB104" s="27"/>
      <c r="AIC104" s="27"/>
      <c r="AID104" s="27"/>
      <c r="AIE104" s="27"/>
      <c r="AIF104" s="27"/>
      <c r="AIG104" s="27"/>
      <c r="AIH104" s="27"/>
      <c r="AII104" s="27"/>
      <c r="AIJ104" s="27"/>
      <c r="AIK104" s="27"/>
      <c r="AIL104" s="27"/>
      <c r="AIM104" s="27"/>
      <c r="AIN104" s="27"/>
      <c r="AIO104" s="27"/>
      <c r="AIP104" s="27"/>
      <c r="AIQ104" s="27"/>
      <c r="AIR104" s="27"/>
      <c r="AIS104" s="27"/>
      <c r="AIT104" s="27"/>
      <c r="AIU104" s="27"/>
      <c r="AIV104" s="27"/>
      <c r="AIW104" s="27"/>
      <c r="AIX104" s="27"/>
      <c r="AIY104" s="27"/>
      <c r="AIZ104" s="27"/>
      <c r="AJA104" s="27"/>
      <c r="AJB104" s="27"/>
      <c r="AJC104" s="27"/>
      <c r="AJD104" s="27"/>
      <c r="AJE104" s="27"/>
      <c r="AJF104" s="27"/>
      <c r="AJG104" s="27"/>
      <c r="AJH104" s="27"/>
      <c r="AJI104" s="27"/>
      <c r="AJJ104" s="27"/>
      <c r="AJK104" s="27"/>
      <c r="AJL104" s="27"/>
      <c r="AJM104" s="27"/>
      <c r="AJN104" s="27"/>
      <c r="AJO104" s="27"/>
      <c r="AJP104" s="27"/>
      <c r="AJQ104" s="27"/>
      <c r="AJR104" s="27"/>
      <c r="AJS104" s="27"/>
      <c r="AJT104" s="27"/>
      <c r="AJU104" s="27"/>
      <c r="AJV104" s="27"/>
      <c r="AJW104" s="27"/>
      <c r="AJX104" s="27"/>
      <c r="AJY104" s="27"/>
      <c r="AJZ104" s="27"/>
      <c r="AKA104" s="27"/>
      <c r="AKB104" s="27"/>
      <c r="AKC104" s="27"/>
      <c r="AKD104" s="27"/>
      <c r="AKE104" s="27"/>
      <c r="AKF104" s="27"/>
      <c r="AKG104" s="27"/>
      <c r="AKH104" s="27"/>
      <c r="AKI104" s="27"/>
      <c r="AKJ104" s="27"/>
      <c r="AKK104" s="27"/>
      <c r="AKL104" s="27"/>
      <c r="AKM104" s="27"/>
      <c r="AKN104" s="27"/>
      <c r="AKO104" s="27"/>
      <c r="AKP104" s="27"/>
      <c r="AKQ104" s="27"/>
      <c r="AKR104" s="27"/>
      <c r="AKS104" s="27"/>
      <c r="AKT104" s="27"/>
      <c r="AKU104" s="27"/>
      <c r="AKV104" s="27"/>
      <c r="AKW104" s="27"/>
      <c r="AKX104" s="27"/>
      <c r="AKY104" s="27"/>
      <c r="AKZ104" s="27"/>
      <c r="ALA104" s="27"/>
      <c r="ALB104" s="27"/>
      <c r="ALC104" s="27"/>
      <c r="ALD104" s="27"/>
      <c r="ALE104" s="27"/>
      <c r="ALF104" s="27"/>
      <c r="ALG104" s="27"/>
      <c r="ALH104" s="27"/>
      <c r="ALI104" s="27"/>
      <c r="ALJ104" s="27"/>
      <c r="ALK104" s="27"/>
      <c r="ALL104" s="27"/>
      <c r="ALM104" s="27"/>
    </row>
    <row r="105" spans="1:1001" customFormat="1" ht="15.75" customHeight="1">
      <c r="A105" s="395"/>
      <c r="B105" s="148" t="s">
        <v>244</v>
      </c>
      <c r="C105" s="29" t="s">
        <v>253</v>
      </c>
      <c r="D105" s="125">
        <f t="shared" si="9"/>
        <v>0</v>
      </c>
      <c r="E105" s="125">
        <f t="shared" si="10"/>
        <v>0</v>
      </c>
      <c r="F105" s="247"/>
      <c r="G105" s="247"/>
      <c r="H105" s="247"/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67"/>
      <c r="X105" s="247"/>
      <c r="Y105" s="247"/>
      <c r="Z105" s="247"/>
      <c r="AA105" s="247"/>
      <c r="AB105" s="247"/>
      <c r="AC105" s="247"/>
      <c r="AD105" s="247"/>
      <c r="AE105" s="247"/>
      <c r="AF105" s="27"/>
      <c r="AG105" s="27">
        <f t="shared" si="12"/>
        <v>0</v>
      </c>
      <c r="AH105" s="27">
        <f>Раздел2!C104</f>
        <v>0</v>
      </c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U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S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Q105" s="27"/>
      <c r="VR105" s="27"/>
      <c r="VS105" s="27"/>
      <c r="VT105" s="27"/>
      <c r="VU105" s="27"/>
      <c r="VV105" s="27"/>
      <c r="VW105" s="27"/>
      <c r="VX105" s="27"/>
      <c r="VY105" s="27"/>
      <c r="VZ105" s="27"/>
      <c r="WA105" s="27"/>
      <c r="WB105" s="27"/>
      <c r="WC105" s="27"/>
      <c r="WD105" s="27"/>
      <c r="WE105" s="27"/>
      <c r="WF105" s="27"/>
      <c r="WG105" s="27"/>
      <c r="WH105" s="27"/>
      <c r="WI105" s="27"/>
      <c r="WJ105" s="27"/>
      <c r="WK105" s="27"/>
      <c r="WL105" s="27"/>
      <c r="WM105" s="27"/>
      <c r="WN105" s="27"/>
      <c r="WO105" s="27"/>
      <c r="WP105" s="27"/>
      <c r="WQ105" s="27"/>
      <c r="WR105" s="27"/>
      <c r="WS105" s="27"/>
      <c r="WT105" s="27"/>
      <c r="WU105" s="27"/>
      <c r="WV105" s="27"/>
      <c r="WW105" s="27"/>
      <c r="WX105" s="27"/>
      <c r="WY105" s="27"/>
      <c r="WZ105" s="27"/>
      <c r="XA105" s="27"/>
      <c r="XB105" s="27"/>
      <c r="XC105" s="27"/>
      <c r="XD105" s="27"/>
      <c r="XE105" s="27"/>
      <c r="XF105" s="27"/>
      <c r="XG105" s="27"/>
      <c r="XH105" s="27"/>
      <c r="XI105" s="27"/>
      <c r="XJ105" s="27"/>
      <c r="XK105" s="27"/>
      <c r="XL105" s="27"/>
      <c r="XM105" s="27"/>
      <c r="XN105" s="27"/>
      <c r="XO105" s="27"/>
      <c r="XP105" s="27"/>
      <c r="XQ105" s="27"/>
      <c r="XR105" s="27"/>
      <c r="XS105" s="27"/>
      <c r="XT105" s="27"/>
      <c r="XU105" s="27"/>
      <c r="XV105" s="27"/>
      <c r="XW105" s="27"/>
      <c r="XX105" s="27"/>
      <c r="XY105" s="27"/>
      <c r="XZ105" s="27"/>
      <c r="YA105" s="27"/>
      <c r="YB105" s="27"/>
      <c r="YC105" s="27"/>
      <c r="YD105" s="27"/>
      <c r="YE105" s="27"/>
      <c r="YF105" s="27"/>
      <c r="YG105" s="27"/>
      <c r="YH105" s="27"/>
      <c r="YI105" s="27"/>
      <c r="YJ105" s="27"/>
      <c r="YK105" s="27"/>
      <c r="YL105" s="27"/>
      <c r="YM105" s="27"/>
      <c r="YN105" s="27"/>
      <c r="YO105" s="27"/>
      <c r="YP105" s="27"/>
      <c r="YQ105" s="27"/>
      <c r="YR105" s="27"/>
      <c r="YS105" s="27"/>
      <c r="YT105" s="27"/>
      <c r="YU105" s="27"/>
      <c r="YV105" s="27"/>
      <c r="YW105" s="27"/>
      <c r="YX105" s="27"/>
      <c r="YY105" s="27"/>
      <c r="YZ105" s="27"/>
      <c r="ZA105" s="27"/>
      <c r="ZB105" s="27"/>
      <c r="ZC105" s="27"/>
      <c r="ZD105" s="27"/>
      <c r="ZE105" s="27"/>
      <c r="ZF105" s="27"/>
      <c r="ZG105" s="27"/>
      <c r="ZH105" s="27"/>
      <c r="ZI105" s="27"/>
      <c r="ZJ105" s="27"/>
      <c r="ZK105" s="27"/>
      <c r="ZL105" s="27"/>
      <c r="ZM105" s="27"/>
      <c r="ZN105" s="27"/>
      <c r="ZO105" s="27"/>
      <c r="ZP105" s="27"/>
      <c r="ZQ105" s="27"/>
      <c r="ZR105" s="27"/>
      <c r="ZS105" s="27"/>
      <c r="ZT105" s="27"/>
      <c r="ZU105" s="27"/>
      <c r="ZV105" s="27"/>
      <c r="ZW105" s="27"/>
      <c r="ZX105" s="27"/>
      <c r="ZY105" s="27"/>
      <c r="ZZ105" s="27"/>
      <c r="AAA105" s="27"/>
      <c r="AAB105" s="27"/>
      <c r="AAC105" s="27"/>
      <c r="AAD105" s="27"/>
      <c r="AAE105" s="27"/>
      <c r="AAF105" s="27"/>
      <c r="AAG105" s="27"/>
      <c r="AAH105" s="27"/>
      <c r="AAI105" s="27"/>
      <c r="AAJ105" s="27"/>
      <c r="AAK105" s="27"/>
      <c r="AAL105" s="27"/>
      <c r="AAM105" s="27"/>
      <c r="AAN105" s="27"/>
      <c r="AAO105" s="27"/>
      <c r="AAP105" s="27"/>
      <c r="AAQ105" s="27"/>
      <c r="AAR105" s="27"/>
      <c r="AAS105" s="27"/>
      <c r="AAT105" s="27"/>
      <c r="AAU105" s="27"/>
      <c r="AAV105" s="27"/>
      <c r="AAW105" s="27"/>
      <c r="AAX105" s="27"/>
      <c r="AAY105" s="27"/>
      <c r="AAZ105" s="27"/>
      <c r="ABA105" s="27"/>
      <c r="ABB105" s="27"/>
      <c r="ABC105" s="27"/>
      <c r="ABD105" s="27"/>
      <c r="ABE105" s="27"/>
      <c r="ABF105" s="27"/>
      <c r="ABG105" s="27"/>
      <c r="ABH105" s="27"/>
      <c r="ABI105" s="27"/>
      <c r="ABJ105" s="27"/>
      <c r="ABK105" s="27"/>
      <c r="ABL105" s="27"/>
      <c r="ABM105" s="27"/>
      <c r="ABN105" s="27"/>
      <c r="ABO105" s="27"/>
      <c r="ABP105" s="27"/>
      <c r="ABQ105" s="27"/>
      <c r="ABR105" s="27"/>
      <c r="ABS105" s="27"/>
      <c r="ABT105" s="27"/>
      <c r="ABU105" s="27"/>
      <c r="ABV105" s="27"/>
      <c r="ABW105" s="27"/>
      <c r="ABX105" s="27"/>
      <c r="ABY105" s="27"/>
      <c r="ABZ105" s="27"/>
      <c r="ACA105" s="27"/>
      <c r="ACB105" s="27"/>
      <c r="ACC105" s="27"/>
      <c r="ACD105" s="27"/>
      <c r="ACE105" s="27"/>
      <c r="ACF105" s="27"/>
      <c r="ACG105" s="27"/>
      <c r="ACH105" s="27"/>
      <c r="ACI105" s="27"/>
      <c r="ACJ105" s="27"/>
      <c r="ACK105" s="27"/>
      <c r="ACL105" s="27"/>
      <c r="ACM105" s="27"/>
      <c r="ACN105" s="27"/>
      <c r="ACO105" s="27"/>
      <c r="ACP105" s="27"/>
      <c r="ACQ105" s="27"/>
      <c r="ACR105" s="27"/>
      <c r="ACS105" s="27"/>
      <c r="ACT105" s="27"/>
      <c r="ACU105" s="27"/>
      <c r="ACV105" s="27"/>
      <c r="ACW105" s="27"/>
      <c r="ACX105" s="27"/>
      <c r="ACY105" s="27"/>
      <c r="ACZ105" s="27"/>
      <c r="ADA105" s="27"/>
      <c r="ADB105" s="27"/>
      <c r="ADC105" s="27"/>
      <c r="ADD105" s="27"/>
      <c r="ADE105" s="27"/>
      <c r="ADF105" s="27"/>
      <c r="ADG105" s="27"/>
      <c r="ADH105" s="27"/>
      <c r="ADI105" s="27"/>
      <c r="ADJ105" s="27"/>
      <c r="ADK105" s="27"/>
      <c r="ADL105" s="27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I105" s="27"/>
      <c r="AFJ105" s="27"/>
      <c r="AFK105" s="27"/>
      <c r="AFL105" s="27"/>
      <c r="AFM105" s="27"/>
      <c r="AFN105" s="27"/>
      <c r="AFO105" s="27"/>
      <c r="AFP105" s="27"/>
      <c r="AFQ105" s="27"/>
      <c r="AFR105" s="27"/>
      <c r="AFS105" s="27"/>
      <c r="AFT105" s="27"/>
      <c r="AFU105" s="27"/>
      <c r="AFV105" s="27"/>
      <c r="AFW105" s="27"/>
      <c r="AFX105" s="27"/>
      <c r="AFY105" s="27"/>
      <c r="AFZ105" s="27"/>
      <c r="AGA105" s="27"/>
      <c r="AGB105" s="27"/>
      <c r="AGC105" s="27"/>
      <c r="AGD105" s="27"/>
      <c r="AGE105" s="27"/>
      <c r="AGF105" s="27"/>
      <c r="AGG105" s="27"/>
      <c r="AGH105" s="27"/>
      <c r="AGI105" s="27"/>
      <c r="AGJ105" s="27"/>
      <c r="AGK105" s="27"/>
      <c r="AGL105" s="27"/>
      <c r="AGM105" s="27"/>
      <c r="AGN105" s="27"/>
      <c r="AGO105" s="27"/>
      <c r="AGP105" s="27"/>
      <c r="AGQ105" s="27"/>
      <c r="AGR105" s="27"/>
      <c r="AGS105" s="27"/>
      <c r="AGT105" s="27"/>
      <c r="AGU105" s="27"/>
      <c r="AGV105" s="27"/>
      <c r="AGW105" s="27"/>
      <c r="AGX105" s="27"/>
      <c r="AGY105" s="27"/>
      <c r="AGZ105" s="27"/>
      <c r="AHA105" s="27"/>
      <c r="AHB105" s="27"/>
      <c r="AHC105" s="27"/>
      <c r="AHD105" s="27"/>
      <c r="AHE105" s="27"/>
      <c r="AHF105" s="27"/>
      <c r="AHG105" s="27"/>
      <c r="AHH105" s="27"/>
      <c r="AHI105" s="27"/>
      <c r="AHJ105" s="27"/>
      <c r="AHK105" s="27"/>
      <c r="AHL105" s="27"/>
      <c r="AHM105" s="27"/>
      <c r="AHN105" s="27"/>
      <c r="AHO105" s="27"/>
      <c r="AHP105" s="27"/>
      <c r="AHQ105" s="27"/>
      <c r="AHR105" s="27"/>
      <c r="AHS105" s="27"/>
      <c r="AHT105" s="27"/>
      <c r="AHU105" s="27"/>
      <c r="AHV105" s="27"/>
      <c r="AHW105" s="27"/>
      <c r="AHX105" s="27"/>
      <c r="AHY105" s="27"/>
      <c r="AHZ105" s="27"/>
      <c r="AIA105" s="27"/>
      <c r="AIB105" s="27"/>
      <c r="AIC105" s="27"/>
      <c r="AID105" s="27"/>
      <c r="AIE105" s="27"/>
      <c r="AIF105" s="27"/>
      <c r="AIG105" s="27"/>
      <c r="AIH105" s="27"/>
      <c r="AII105" s="27"/>
      <c r="AIJ105" s="27"/>
      <c r="AIK105" s="27"/>
      <c r="AIL105" s="27"/>
      <c r="AIM105" s="27"/>
      <c r="AIN105" s="27"/>
      <c r="AIO105" s="27"/>
      <c r="AIP105" s="27"/>
      <c r="AIQ105" s="27"/>
      <c r="AIR105" s="27"/>
      <c r="AIS105" s="27"/>
      <c r="AIT105" s="27"/>
      <c r="AIU105" s="27"/>
      <c r="AIV105" s="27"/>
      <c r="AIW105" s="27"/>
      <c r="AIX105" s="27"/>
      <c r="AIY105" s="27"/>
      <c r="AIZ105" s="27"/>
      <c r="AJA105" s="27"/>
      <c r="AJB105" s="27"/>
      <c r="AJC105" s="27"/>
      <c r="AJD105" s="27"/>
      <c r="AJE105" s="27"/>
      <c r="AJF105" s="27"/>
      <c r="AJG105" s="27"/>
      <c r="AJH105" s="27"/>
      <c r="AJI105" s="27"/>
      <c r="AJJ105" s="27"/>
      <c r="AJK105" s="27"/>
      <c r="AJL105" s="27"/>
      <c r="AJM105" s="27"/>
      <c r="AJN105" s="27"/>
      <c r="AJO105" s="27"/>
      <c r="AJP105" s="27"/>
      <c r="AJQ105" s="27"/>
      <c r="AJR105" s="27"/>
      <c r="AJS105" s="27"/>
      <c r="AJT105" s="27"/>
      <c r="AJU105" s="27"/>
      <c r="AJV105" s="27"/>
      <c r="AJW105" s="27"/>
      <c r="AJX105" s="27"/>
      <c r="AJY105" s="27"/>
      <c r="AJZ105" s="27"/>
      <c r="AKA105" s="27"/>
      <c r="AKB105" s="27"/>
      <c r="AKC105" s="27"/>
      <c r="AKD105" s="27"/>
      <c r="AKE105" s="27"/>
      <c r="AKF105" s="27"/>
      <c r="AKG105" s="27"/>
      <c r="AKH105" s="27"/>
      <c r="AKI105" s="27"/>
      <c r="AKJ105" s="27"/>
      <c r="AKK105" s="27"/>
      <c r="AKL105" s="27"/>
      <c r="AKM105" s="27"/>
      <c r="AKN105" s="27"/>
      <c r="AKO105" s="27"/>
      <c r="AKP105" s="27"/>
      <c r="AKQ105" s="27"/>
      <c r="AKR105" s="27"/>
      <c r="AKS105" s="27"/>
      <c r="AKT105" s="27"/>
      <c r="AKU105" s="27"/>
      <c r="AKV105" s="27"/>
      <c r="AKW105" s="27"/>
      <c r="AKX105" s="27"/>
      <c r="AKY105" s="27"/>
      <c r="AKZ105" s="27"/>
      <c r="ALA105" s="27"/>
      <c r="ALB105" s="27"/>
      <c r="ALC105" s="27"/>
      <c r="ALD105" s="27"/>
      <c r="ALE105" s="27"/>
      <c r="ALF105" s="27"/>
      <c r="ALG105" s="27"/>
      <c r="ALH105" s="27"/>
      <c r="ALI105" s="27"/>
      <c r="ALJ105" s="27"/>
      <c r="ALK105" s="27"/>
      <c r="ALL105" s="27"/>
      <c r="ALM105" s="27"/>
    </row>
    <row r="106" spans="1:1001" customFormat="1" ht="15.75" customHeight="1">
      <c r="A106" s="395"/>
      <c r="B106" s="148" t="s">
        <v>246</v>
      </c>
      <c r="C106" s="29" t="s">
        <v>255</v>
      </c>
      <c r="D106" s="125">
        <f t="shared" si="9"/>
        <v>0</v>
      </c>
      <c r="E106" s="125">
        <f t="shared" si="10"/>
        <v>0</v>
      </c>
      <c r="F106" s="247"/>
      <c r="G106" s="247"/>
      <c r="H106" s="247"/>
      <c r="I106" s="247"/>
      <c r="J106" s="247"/>
      <c r="K106" s="247"/>
      <c r="L106" s="247"/>
      <c r="M106" s="247"/>
      <c r="N106" s="247"/>
      <c r="O106" s="247"/>
      <c r="P106" s="247"/>
      <c r="Q106" s="247"/>
      <c r="R106" s="247"/>
      <c r="S106" s="247"/>
      <c r="T106" s="247"/>
      <c r="U106" s="247"/>
      <c r="V106" s="247"/>
      <c r="W106" s="267"/>
      <c r="X106" s="247"/>
      <c r="Y106" s="247"/>
      <c r="Z106" s="247"/>
      <c r="AA106" s="247"/>
      <c r="AB106" s="247"/>
      <c r="AC106" s="247"/>
      <c r="AD106" s="247"/>
      <c r="AE106" s="247"/>
      <c r="AF106" s="27"/>
      <c r="AG106" s="27">
        <f t="shared" si="12"/>
        <v>0</v>
      </c>
      <c r="AH106" s="27">
        <f>Раздел2!C105</f>
        <v>0</v>
      </c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U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S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Q106" s="27"/>
      <c r="VR106" s="27"/>
      <c r="VS106" s="27"/>
      <c r="VT106" s="27"/>
      <c r="VU106" s="27"/>
      <c r="VV106" s="27"/>
      <c r="VW106" s="27"/>
      <c r="VX106" s="27"/>
      <c r="VY106" s="27"/>
      <c r="VZ106" s="27"/>
      <c r="WA106" s="27"/>
      <c r="WB106" s="27"/>
      <c r="WC106" s="27"/>
      <c r="WD106" s="27"/>
      <c r="WE106" s="27"/>
      <c r="WF106" s="27"/>
      <c r="WG106" s="27"/>
      <c r="WH106" s="27"/>
      <c r="WI106" s="27"/>
      <c r="WJ106" s="27"/>
      <c r="WK106" s="27"/>
      <c r="WL106" s="27"/>
      <c r="WM106" s="27"/>
      <c r="WN106" s="27"/>
      <c r="WO106" s="27"/>
      <c r="WP106" s="27"/>
      <c r="WQ106" s="27"/>
      <c r="WR106" s="27"/>
      <c r="WS106" s="27"/>
      <c r="WT106" s="27"/>
      <c r="WU106" s="27"/>
      <c r="WV106" s="27"/>
      <c r="WW106" s="27"/>
      <c r="WX106" s="27"/>
      <c r="WY106" s="27"/>
      <c r="WZ106" s="27"/>
      <c r="XA106" s="27"/>
      <c r="XB106" s="27"/>
      <c r="XC106" s="27"/>
      <c r="XD106" s="27"/>
      <c r="XE106" s="27"/>
      <c r="XF106" s="27"/>
      <c r="XG106" s="27"/>
      <c r="XH106" s="27"/>
      <c r="XI106" s="27"/>
      <c r="XJ106" s="27"/>
      <c r="XK106" s="27"/>
      <c r="XL106" s="27"/>
      <c r="XM106" s="27"/>
      <c r="XN106" s="27"/>
      <c r="XO106" s="27"/>
      <c r="XP106" s="27"/>
      <c r="XQ106" s="27"/>
      <c r="XR106" s="27"/>
      <c r="XS106" s="27"/>
      <c r="XT106" s="27"/>
      <c r="XU106" s="27"/>
      <c r="XV106" s="27"/>
      <c r="XW106" s="27"/>
      <c r="XX106" s="27"/>
      <c r="XY106" s="27"/>
      <c r="XZ106" s="27"/>
      <c r="YA106" s="27"/>
      <c r="YB106" s="27"/>
      <c r="YC106" s="27"/>
      <c r="YD106" s="27"/>
      <c r="YE106" s="27"/>
      <c r="YF106" s="27"/>
      <c r="YG106" s="27"/>
      <c r="YH106" s="27"/>
      <c r="YI106" s="27"/>
      <c r="YJ106" s="27"/>
      <c r="YK106" s="27"/>
      <c r="YL106" s="27"/>
      <c r="YM106" s="27"/>
      <c r="YN106" s="27"/>
      <c r="YO106" s="27"/>
      <c r="YP106" s="27"/>
      <c r="YQ106" s="27"/>
      <c r="YR106" s="27"/>
      <c r="YS106" s="27"/>
      <c r="YT106" s="27"/>
      <c r="YU106" s="27"/>
      <c r="YV106" s="27"/>
      <c r="YW106" s="27"/>
      <c r="YX106" s="27"/>
      <c r="YY106" s="27"/>
      <c r="YZ106" s="27"/>
      <c r="ZA106" s="27"/>
      <c r="ZB106" s="27"/>
      <c r="ZC106" s="27"/>
      <c r="ZD106" s="27"/>
      <c r="ZE106" s="27"/>
      <c r="ZF106" s="27"/>
      <c r="ZG106" s="27"/>
      <c r="ZH106" s="27"/>
      <c r="ZI106" s="27"/>
      <c r="ZJ106" s="27"/>
      <c r="ZK106" s="27"/>
      <c r="ZL106" s="27"/>
      <c r="ZM106" s="27"/>
      <c r="ZN106" s="27"/>
      <c r="ZO106" s="27"/>
      <c r="ZP106" s="27"/>
      <c r="ZQ106" s="27"/>
      <c r="ZR106" s="27"/>
      <c r="ZS106" s="27"/>
      <c r="ZT106" s="27"/>
      <c r="ZU106" s="27"/>
      <c r="ZV106" s="27"/>
      <c r="ZW106" s="27"/>
      <c r="ZX106" s="27"/>
      <c r="ZY106" s="27"/>
      <c r="ZZ106" s="27"/>
      <c r="AAA106" s="27"/>
      <c r="AAB106" s="27"/>
      <c r="AAC106" s="27"/>
      <c r="AAD106" s="27"/>
      <c r="AAE106" s="27"/>
      <c r="AAF106" s="27"/>
      <c r="AAG106" s="27"/>
      <c r="AAH106" s="27"/>
      <c r="AAI106" s="27"/>
      <c r="AAJ106" s="27"/>
      <c r="AAK106" s="27"/>
      <c r="AAL106" s="27"/>
      <c r="AAM106" s="27"/>
      <c r="AAN106" s="27"/>
      <c r="AAO106" s="27"/>
      <c r="AAP106" s="27"/>
      <c r="AAQ106" s="27"/>
      <c r="AAR106" s="27"/>
      <c r="AAS106" s="27"/>
      <c r="AAT106" s="27"/>
      <c r="AAU106" s="27"/>
      <c r="AAV106" s="27"/>
      <c r="AAW106" s="27"/>
      <c r="AAX106" s="27"/>
      <c r="AAY106" s="27"/>
      <c r="AAZ106" s="27"/>
      <c r="ABA106" s="27"/>
      <c r="ABB106" s="27"/>
      <c r="ABC106" s="27"/>
      <c r="ABD106" s="27"/>
      <c r="ABE106" s="27"/>
      <c r="ABF106" s="27"/>
      <c r="ABG106" s="27"/>
      <c r="ABH106" s="27"/>
      <c r="ABI106" s="27"/>
      <c r="ABJ106" s="27"/>
      <c r="ABK106" s="27"/>
      <c r="ABL106" s="27"/>
      <c r="ABM106" s="27"/>
      <c r="ABN106" s="27"/>
      <c r="ABO106" s="27"/>
      <c r="ABP106" s="27"/>
      <c r="ABQ106" s="27"/>
      <c r="ABR106" s="27"/>
      <c r="ABS106" s="27"/>
      <c r="ABT106" s="27"/>
      <c r="ABU106" s="27"/>
      <c r="ABV106" s="27"/>
      <c r="ABW106" s="27"/>
      <c r="ABX106" s="27"/>
      <c r="ABY106" s="27"/>
      <c r="ABZ106" s="27"/>
      <c r="ACA106" s="27"/>
      <c r="ACB106" s="27"/>
      <c r="ACC106" s="27"/>
      <c r="ACD106" s="27"/>
      <c r="ACE106" s="27"/>
      <c r="ACF106" s="27"/>
      <c r="ACG106" s="27"/>
      <c r="ACH106" s="27"/>
      <c r="ACI106" s="27"/>
      <c r="ACJ106" s="27"/>
      <c r="ACK106" s="27"/>
      <c r="ACL106" s="27"/>
      <c r="ACM106" s="27"/>
      <c r="ACN106" s="27"/>
      <c r="ACO106" s="27"/>
      <c r="ACP106" s="27"/>
      <c r="ACQ106" s="27"/>
      <c r="ACR106" s="27"/>
      <c r="ACS106" s="27"/>
      <c r="ACT106" s="27"/>
      <c r="ACU106" s="27"/>
      <c r="ACV106" s="27"/>
      <c r="ACW106" s="27"/>
      <c r="ACX106" s="27"/>
      <c r="ACY106" s="27"/>
      <c r="ACZ106" s="27"/>
      <c r="ADA106" s="27"/>
      <c r="ADB106" s="27"/>
      <c r="ADC106" s="27"/>
      <c r="ADD106" s="27"/>
      <c r="ADE106" s="27"/>
      <c r="ADF106" s="27"/>
      <c r="ADG106" s="27"/>
      <c r="ADH106" s="27"/>
      <c r="ADI106" s="27"/>
      <c r="ADJ106" s="27"/>
      <c r="ADK106" s="27"/>
      <c r="ADL106" s="27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I106" s="27"/>
      <c r="AFJ106" s="27"/>
      <c r="AFK106" s="27"/>
      <c r="AFL106" s="27"/>
      <c r="AFM106" s="27"/>
      <c r="AFN106" s="27"/>
      <c r="AFO106" s="27"/>
      <c r="AFP106" s="27"/>
      <c r="AFQ106" s="27"/>
      <c r="AFR106" s="27"/>
      <c r="AFS106" s="27"/>
      <c r="AFT106" s="27"/>
      <c r="AFU106" s="27"/>
      <c r="AFV106" s="27"/>
      <c r="AFW106" s="27"/>
      <c r="AFX106" s="27"/>
      <c r="AFY106" s="27"/>
      <c r="AFZ106" s="27"/>
      <c r="AGA106" s="27"/>
      <c r="AGB106" s="27"/>
      <c r="AGC106" s="27"/>
      <c r="AGD106" s="27"/>
      <c r="AGE106" s="27"/>
      <c r="AGF106" s="27"/>
      <c r="AGG106" s="27"/>
      <c r="AGH106" s="27"/>
      <c r="AGI106" s="27"/>
      <c r="AGJ106" s="27"/>
      <c r="AGK106" s="27"/>
      <c r="AGL106" s="27"/>
      <c r="AGM106" s="27"/>
      <c r="AGN106" s="27"/>
      <c r="AGO106" s="27"/>
      <c r="AGP106" s="27"/>
      <c r="AGQ106" s="27"/>
      <c r="AGR106" s="27"/>
      <c r="AGS106" s="27"/>
      <c r="AGT106" s="27"/>
      <c r="AGU106" s="27"/>
      <c r="AGV106" s="27"/>
      <c r="AGW106" s="27"/>
      <c r="AGX106" s="27"/>
      <c r="AGY106" s="27"/>
      <c r="AGZ106" s="27"/>
      <c r="AHA106" s="27"/>
      <c r="AHB106" s="27"/>
      <c r="AHC106" s="27"/>
      <c r="AHD106" s="27"/>
      <c r="AHE106" s="27"/>
      <c r="AHF106" s="27"/>
      <c r="AHG106" s="27"/>
      <c r="AHH106" s="27"/>
      <c r="AHI106" s="27"/>
      <c r="AHJ106" s="27"/>
      <c r="AHK106" s="27"/>
      <c r="AHL106" s="27"/>
      <c r="AHM106" s="27"/>
      <c r="AHN106" s="27"/>
      <c r="AHO106" s="27"/>
      <c r="AHP106" s="27"/>
      <c r="AHQ106" s="27"/>
      <c r="AHR106" s="27"/>
      <c r="AHS106" s="27"/>
      <c r="AHT106" s="27"/>
      <c r="AHU106" s="27"/>
      <c r="AHV106" s="27"/>
      <c r="AHW106" s="27"/>
      <c r="AHX106" s="27"/>
      <c r="AHY106" s="27"/>
      <c r="AHZ106" s="27"/>
      <c r="AIA106" s="27"/>
      <c r="AIB106" s="27"/>
      <c r="AIC106" s="27"/>
      <c r="AID106" s="27"/>
      <c r="AIE106" s="27"/>
      <c r="AIF106" s="27"/>
      <c r="AIG106" s="27"/>
      <c r="AIH106" s="27"/>
      <c r="AII106" s="27"/>
      <c r="AIJ106" s="27"/>
      <c r="AIK106" s="27"/>
      <c r="AIL106" s="27"/>
      <c r="AIM106" s="27"/>
      <c r="AIN106" s="27"/>
      <c r="AIO106" s="27"/>
      <c r="AIP106" s="27"/>
      <c r="AIQ106" s="27"/>
      <c r="AIR106" s="27"/>
      <c r="AIS106" s="27"/>
      <c r="AIT106" s="27"/>
      <c r="AIU106" s="27"/>
      <c r="AIV106" s="27"/>
      <c r="AIW106" s="27"/>
      <c r="AIX106" s="27"/>
      <c r="AIY106" s="27"/>
      <c r="AIZ106" s="27"/>
      <c r="AJA106" s="27"/>
      <c r="AJB106" s="27"/>
      <c r="AJC106" s="27"/>
      <c r="AJD106" s="27"/>
      <c r="AJE106" s="27"/>
      <c r="AJF106" s="27"/>
      <c r="AJG106" s="27"/>
      <c r="AJH106" s="27"/>
      <c r="AJI106" s="27"/>
      <c r="AJJ106" s="27"/>
      <c r="AJK106" s="27"/>
      <c r="AJL106" s="27"/>
      <c r="AJM106" s="27"/>
      <c r="AJN106" s="27"/>
      <c r="AJO106" s="27"/>
      <c r="AJP106" s="27"/>
      <c r="AJQ106" s="27"/>
      <c r="AJR106" s="27"/>
      <c r="AJS106" s="27"/>
      <c r="AJT106" s="27"/>
      <c r="AJU106" s="27"/>
      <c r="AJV106" s="27"/>
      <c r="AJW106" s="27"/>
      <c r="AJX106" s="27"/>
      <c r="AJY106" s="27"/>
      <c r="AJZ106" s="27"/>
      <c r="AKA106" s="27"/>
      <c r="AKB106" s="27"/>
      <c r="AKC106" s="27"/>
      <c r="AKD106" s="27"/>
      <c r="AKE106" s="27"/>
      <c r="AKF106" s="27"/>
      <c r="AKG106" s="27"/>
      <c r="AKH106" s="27"/>
      <c r="AKI106" s="27"/>
      <c r="AKJ106" s="27"/>
      <c r="AKK106" s="27"/>
      <c r="AKL106" s="27"/>
      <c r="AKM106" s="27"/>
      <c r="AKN106" s="27"/>
      <c r="AKO106" s="27"/>
      <c r="AKP106" s="27"/>
      <c r="AKQ106" s="27"/>
      <c r="AKR106" s="27"/>
      <c r="AKS106" s="27"/>
      <c r="AKT106" s="27"/>
      <c r="AKU106" s="27"/>
      <c r="AKV106" s="27"/>
      <c r="AKW106" s="27"/>
      <c r="AKX106" s="27"/>
      <c r="AKY106" s="27"/>
      <c r="AKZ106" s="27"/>
      <c r="ALA106" s="27"/>
      <c r="ALB106" s="27"/>
      <c r="ALC106" s="27"/>
      <c r="ALD106" s="27"/>
      <c r="ALE106" s="27"/>
      <c r="ALF106" s="27"/>
      <c r="ALG106" s="27"/>
      <c r="ALH106" s="27"/>
      <c r="ALI106" s="27"/>
      <c r="ALJ106" s="27"/>
      <c r="ALK106" s="27"/>
      <c r="ALL106" s="27"/>
      <c r="ALM106" s="27"/>
    </row>
    <row r="107" spans="1:1001" customFormat="1" ht="21" customHeight="1">
      <c r="A107" s="395"/>
      <c r="B107" s="148" t="s">
        <v>248</v>
      </c>
      <c r="C107" s="29" t="s">
        <v>257</v>
      </c>
      <c r="D107" s="125">
        <f t="shared" si="9"/>
        <v>0</v>
      </c>
      <c r="E107" s="125">
        <f t="shared" si="10"/>
        <v>0</v>
      </c>
      <c r="F107" s="247"/>
      <c r="G107" s="247"/>
      <c r="H107" s="247"/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67"/>
      <c r="X107" s="247"/>
      <c r="Y107" s="247"/>
      <c r="Z107" s="247"/>
      <c r="AA107" s="247"/>
      <c r="AB107" s="247"/>
      <c r="AC107" s="247"/>
      <c r="AD107" s="247"/>
      <c r="AE107" s="247"/>
      <c r="AF107" s="27"/>
      <c r="AG107" s="27">
        <f t="shared" si="12"/>
        <v>0</v>
      </c>
      <c r="AH107" s="27">
        <f>Раздел2!C106</f>
        <v>0</v>
      </c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U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S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Q107" s="27"/>
      <c r="VR107" s="27"/>
      <c r="VS107" s="27"/>
      <c r="VT107" s="27"/>
      <c r="VU107" s="27"/>
      <c r="VV107" s="27"/>
      <c r="VW107" s="27"/>
      <c r="VX107" s="27"/>
      <c r="VY107" s="27"/>
      <c r="VZ107" s="27"/>
      <c r="WA107" s="27"/>
      <c r="WB107" s="27"/>
      <c r="WC107" s="27"/>
      <c r="WD107" s="27"/>
      <c r="WE107" s="27"/>
      <c r="WF107" s="27"/>
      <c r="WG107" s="27"/>
      <c r="WH107" s="27"/>
      <c r="WI107" s="27"/>
      <c r="WJ107" s="27"/>
      <c r="WK107" s="27"/>
      <c r="WL107" s="27"/>
      <c r="WM107" s="27"/>
      <c r="WN107" s="27"/>
      <c r="WO107" s="27"/>
      <c r="WP107" s="27"/>
      <c r="WQ107" s="27"/>
      <c r="WR107" s="27"/>
      <c r="WS107" s="27"/>
      <c r="WT107" s="27"/>
      <c r="WU107" s="27"/>
      <c r="WV107" s="27"/>
      <c r="WW107" s="27"/>
      <c r="WX107" s="27"/>
      <c r="WY107" s="27"/>
      <c r="WZ107" s="27"/>
      <c r="XA107" s="27"/>
      <c r="XB107" s="27"/>
      <c r="XC107" s="27"/>
      <c r="XD107" s="27"/>
      <c r="XE107" s="27"/>
      <c r="XF107" s="27"/>
      <c r="XG107" s="27"/>
      <c r="XH107" s="27"/>
      <c r="XI107" s="27"/>
      <c r="XJ107" s="27"/>
      <c r="XK107" s="27"/>
      <c r="XL107" s="27"/>
      <c r="XM107" s="27"/>
      <c r="XN107" s="27"/>
      <c r="XO107" s="27"/>
      <c r="XP107" s="27"/>
      <c r="XQ107" s="27"/>
      <c r="XR107" s="27"/>
      <c r="XS107" s="27"/>
      <c r="XT107" s="27"/>
      <c r="XU107" s="27"/>
      <c r="XV107" s="27"/>
      <c r="XW107" s="27"/>
      <c r="XX107" s="27"/>
      <c r="XY107" s="27"/>
      <c r="XZ107" s="27"/>
      <c r="YA107" s="27"/>
      <c r="YB107" s="27"/>
      <c r="YC107" s="27"/>
      <c r="YD107" s="27"/>
      <c r="YE107" s="27"/>
      <c r="YF107" s="27"/>
      <c r="YG107" s="27"/>
      <c r="YH107" s="27"/>
      <c r="YI107" s="27"/>
      <c r="YJ107" s="27"/>
      <c r="YK107" s="27"/>
      <c r="YL107" s="27"/>
      <c r="YM107" s="27"/>
      <c r="YN107" s="27"/>
      <c r="YO107" s="27"/>
      <c r="YP107" s="27"/>
      <c r="YQ107" s="27"/>
      <c r="YR107" s="27"/>
      <c r="YS107" s="27"/>
      <c r="YT107" s="27"/>
      <c r="YU107" s="27"/>
      <c r="YV107" s="27"/>
      <c r="YW107" s="27"/>
      <c r="YX107" s="27"/>
      <c r="YY107" s="27"/>
      <c r="YZ107" s="27"/>
      <c r="ZA107" s="27"/>
      <c r="ZB107" s="27"/>
      <c r="ZC107" s="27"/>
      <c r="ZD107" s="27"/>
      <c r="ZE107" s="27"/>
      <c r="ZF107" s="27"/>
      <c r="ZG107" s="27"/>
      <c r="ZH107" s="27"/>
      <c r="ZI107" s="27"/>
      <c r="ZJ107" s="27"/>
      <c r="ZK107" s="27"/>
      <c r="ZL107" s="27"/>
      <c r="ZM107" s="27"/>
      <c r="ZN107" s="27"/>
      <c r="ZO107" s="27"/>
      <c r="ZP107" s="27"/>
      <c r="ZQ107" s="27"/>
      <c r="ZR107" s="27"/>
      <c r="ZS107" s="27"/>
      <c r="ZT107" s="27"/>
      <c r="ZU107" s="27"/>
      <c r="ZV107" s="27"/>
      <c r="ZW107" s="27"/>
      <c r="ZX107" s="27"/>
      <c r="ZY107" s="27"/>
      <c r="ZZ107" s="27"/>
      <c r="AAA107" s="27"/>
      <c r="AAB107" s="27"/>
      <c r="AAC107" s="27"/>
      <c r="AAD107" s="27"/>
      <c r="AAE107" s="27"/>
      <c r="AAF107" s="27"/>
      <c r="AAG107" s="27"/>
      <c r="AAH107" s="27"/>
      <c r="AAI107" s="27"/>
      <c r="AAJ107" s="27"/>
      <c r="AAK107" s="27"/>
      <c r="AAL107" s="27"/>
      <c r="AAM107" s="27"/>
      <c r="AAN107" s="27"/>
      <c r="AAO107" s="27"/>
      <c r="AAP107" s="27"/>
      <c r="AAQ107" s="27"/>
      <c r="AAR107" s="27"/>
      <c r="AAS107" s="27"/>
      <c r="AAT107" s="27"/>
      <c r="AAU107" s="27"/>
      <c r="AAV107" s="27"/>
      <c r="AAW107" s="27"/>
      <c r="AAX107" s="27"/>
      <c r="AAY107" s="27"/>
      <c r="AAZ107" s="27"/>
      <c r="ABA107" s="27"/>
      <c r="ABB107" s="27"/>
      <c r="ABC107" s="27"/>
      <c r="ABD107" s="27"/>
      <c r="ABE107" s="27"/>
      <c r="ABF107" s="27"/>
      <c r="ABG107" s="27"/>
      <c r="ABH107" s="27"/>
      <c r="ABI107" s="27"/>
      <c r="ABJ107" s="27"/>
      <c r="ABK107" s="27"/>
      <c r="ABL107" s="27"/>
      <c r="ABM107" s="27"/>
      <c r="ABN107" s="27"/>
      <c r="ABO107" s="27"/>
      <c r="ABP107" s="27"/>
      <c r="ABQ107" s="27"/>
      <c r="ABR107" s="27"/>
      <c r="ABS107" s="27"/>
      <c r="ABT107" s="27"/>
      <c r="ABU107" s="27"/>
      <c r="ABV107" s="27"/>
      <c r="ABW107" s="27"/>
      <c r="ABX107" s="27"/>
      <c r="ABY107" s="27"/>
      <c r="ABZ107" s="27"/>
      <c r="ACA107" s="27"/>
      <c r="ACB107" s="27"/>
      <c r="ACC107" s="27"/>
      <c r="ACD107" s="27"/>
      <c r="ACE107" s="27"/>
      <c r="ACF107" s="27"/>
      <c r="ACG107" s="27"/>
      <c r="ACH107" s="27"/>
      <c r="ACI107" s="27"/>
      <c r="ACJ107" s="27"/>
      <c r="ACK107" s="27"/>
      <c r="ACL107" s="27"/>
      <c r="ACM107" s="27"/>
      <c r="ACN107" s="27"/>
      <c r="ACO107" s="27"/>
      <c r="ACP107" s="27"/>
      <c r="ACQ107" s="27"/>
      <c r="ACR107" s="27"/>
      <c r="ACS107" s="27"/>
      <c r="ACT107" s="27"/>
      <c r="ACU107" s="27"/>
      <c r="ACV107" s="27"/>
      <c r="ACW107" s="27"/>
      <c r="ACX107" s="27"/>
      <c r="ACY107" s="27"/>
      <c r="ACZ107" s="27"/>
      <c r="ADA107" s="27"/>
      <c r="ADB107" s="27"/>
      <c r="ADC107" s="27"/>
      <c r="ADD107" s="27"/>
      <c r="ADE107" s="27"/>
      <c r="ADF107" s="27"/>
      <c r="ADG107" s="27"/>
      <c r="ADH107" s="27"/>
      <c r="ADI107" s="27"/>
      <c r="ADJ107" s="27"/>
      <c r="ADK107" s="27"/>
      <c r="ADL107" s="27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I107" s="27"/>
      <c r="AFJ107" s="27"/>
      <c r="AFK107" s="27"/>
      <c r="AFL107" s="27"/>
      <c r="AFM107" s="27"/>
      <c r="AFN107" s="27"/>
      <c r="AFO107" s="27"/>
      <c r="AFP107" s="27"/>
      <c r="AFQ107" s="27"/>
      <c r="AFR107" s="27"/>
      <c r="AFS107" s="27"/>
      <c r="AFT107" s="27"/>
      <c r="AFU107" s="27"/>
      <c r="AFV107" s="27"/>
      <c r="AFW107" s="27"/>
      <c r="AFX107" s="27"/>
      <c r="AFY107" s="27"/>
      <c r="AFZ107" s="27"/>
      <c r="AGA107" s="27"/>
      <c r="AGB107" s="27"/>
      <c r="AGC107" s="27"/>
      <c r="AGD107" s="27"/>
      <c r="AGE107" s="27"/>
      <c r="AGF107" s="27"/>
      <c r="AGG107" s="27"/>
      <c r="AGH107" s="27"/>
      <c r="AGI107" s="27"/>
      <c r="AGJ107" s="27"/>
      <c r="AGK107" s="27"/>
      <c r="AGL107" s="27"/>
      <c r="AGM107" s="27"/>
      <c r="AGN107" s="27"/>
      <c r="AGO107" s="27"/>
      <c r="AGP107" s="27"/>
      <c r="AGQ107" s="27"/>
      <c r="AGR107" s="27"/>
      <c r="AGS107" s="27"/>
      <c r="AGT107" s="27"/>
      <c r="AGU107" s="27"/>
      <c r="AGV107" s="27"/>
      <c r="AGW107" s="27"/>
      <c r="AGX107" s="27"/>
      <c r="AGY107" s="27"/>
      <c r="AGZ107" s="27"/>
      <c r="AHA107" s="27"/>
      <c r="AHB107" s="27"/>
      <c r="AHC107" s="27"/>
      <c r="AHD107" s="27"/>
      <c r="AHE107" s="27"/>
      <c r="AHF107" s="27"/>
      <c r="AHG107" s="27"/>
      <c r="AHH107" s="27"/>
      <c r="AHI107" s="27"/>
      <c r="AHJ107" s="27"/>
      <c r="AHK107" s="27"/>
      <c r="AHL107" s="27"/>
      <c r="AHM107" s="27"/>
      <c r="AHN107" s="27"/>
      <c r="AHO107" s="27"/>
      <c r="AHP107" s="27"/>
      <c r="AHQ107" s="27"/>
      <c r="AHR107" s="27"/>
      <c r="AHS107" s="27"/>
      <c r="AHT107" s="27"/>
      <c r="AHU107" s="27"/>
      <c r="AHV107" s="27"/>
      <c r="AHW107" s="27"/>
      <c r="AHX107" s="27"/>
      <c r="AHY107" s="27"/>
      <c r="AHZ107" s="27"/>
      <c r="AIA107" s="27"/>
      <c r="AIB107" s="27"/>
      <c r="AIC107" s="27"/>
      <c r="AID107" s="27"/>
      <c r="AIE107" s="27"/>
      <c r="AIF107" s="27"/>
      <c r="AIG107" s="27"/>
      <c r="AIH107" s="27"/>
      <c r="AII107" s="27"/>
      <c r="AIJ107" s="27"/>
      <c r="AIK107" s="27"/>
      <c r="AIL107" s="27"/>
      <c r="AIM107" s="27"/>
      <c r="AIN107" s="27"/>
      <c r="AIO107" s="27"/>
      <c r="AIP107" s="27"/>
      <c r="AIQ107" s="27"/>
      <c r="AIR107" s="27"/>
      <c r="AIS107" s="27"/>
      <c r="AIT107" s="27"/>
      <c r="AIU107" s="27"/>
      <c r="AIV107" s="27"/>
      <c r="AIW107" s="27"/>
      <c r="AIX107" s="27"/>
      <c r="AIY107" s="27"/>
      <c r="AIZ107" s="27"/>
      <c r="AJA107" s="27"/>
      <c r="AJB107" s="27"/>
      <c r="AJC107" s="27"/>
      <c r="AJD107" s="27"/>
      <c r="AJE107" s="27"/>
      <c r="AJF107" s="27"/>
      <c r="AJG107" s="27"/>
      <c r="AJH107" s="27"/>
      <c r="AJI107" s="27"/>
      <c r="AJJ107" s="27"/>
      <c r="AJK107" s="27"/>
      <c r="AJL107" s="27"/>
      <c r="AJM107" s="27"/>
      <c r="AJN107" s="27"/>
      <c r="AJO107" s="27"/>
      <c r="AJP107" s="27"/>
      <c r="AJQ107" s="27"/>
      <c r="AJR107" s="27"/>
      <c r="AJS107" s="27"/>
      <c r="AJT107" s="27"/>
      <c r="AJU107" s="27"/>
      <c r="AJV107" s="27"/>
      <c r="AJW107" s="27"/>
      <c r="AJX107" s="27"/>
      <c r="AJY107" s="27"/>
      <c r="AJZ107" s="27"/>
      <c r="AKA107" s="27"/>
      <c r="AKB107" s="27"/>
      <c r="AKC107" s="27"/>
      <c r="AKD107" s="27"/>
      <c r="AKE107" s="27"/>
      <c r="AKF107" s="27"/>
      <c r="AKG107" s="27"/>
      <c r="AKH107" s="27"/>
      <c r="AKI107" s="27"/>
      <c r="AKJ107" s="27"/>
      <c r="AKK107" s="27"/>
      <c r="AKL107" s="27"/>
      <c r="AKM107" s="27"/>
      <c r="AKN107" s="27"/>
      <c r="AKO107" s="27"/>
      <c r="AKP107" s="27"/>
      <c r="AKQ107" s="27"/>
      <c r="AKR107" s="27"/>
      <c r="AKS107" s="27"/>
      <c r="AKT107" s="27"/>
      <c r="AKU107" s="27"/>
      <c r="AKV107" s="27"/>
      <c r="AKW107" s="27"/>
      <c r="AKX107" s="27"/>
      <c r="AKY107" s="27"/>
      <c r="AKZ107" s="27"/>
      <c r="ALA107" s="27"/>
      <c r="ALB107" s="27"/>
      <c r="ALC107" s="27"/>
      <c r="ALD107" s="27"/>
      <c r="ALE107" s="27"/>
      <c r="ALF107" s="27"/>
      <c r="ALG107" s="27"/>
      <c r="ALH107" s="27"/>
      <c r="ALI107" s="27"/>
      <c r="ALJ107" s="27"/>
      <c r="ALK107" s="27"/>
      <c r="ALL107" s="27"/>
      <c r="ALM107" s="27"/>
    </row>
    <row r="108" spans="1:1001" customFormat="1" ht="15.75" customHeight="1">
      <c r="A108" s="395"/>
      <c r="B108" s="148" t="s">
        <v>250</v>
      </c>
      <c r="C108" s="29" t="s">
        <v>259</v>
      </c>
      <c r="D108" s="125">
        <f t="shared" si="9"/>
        <v>0</v>
      </c>
      <c r="E108" s="125">
        <f t="shared" si="10"/>
        <v>0</v>
      </c>
      <c r="F108" s="125">
        <f>SUM(F109:F115)</f>
        <v>0</v>
      </c>
      <c r="G108" s="125">
        <f t="shared" ref="G108:AE108" si="15">SUM(G109:G115)</f>
        <v>0</v>
      </c>
      <c r="H108" s="125">
        <f t="shared" si="15"/>
        <v>0</v>
      </c>
      <c r="I108" s="125">
        <f t="shared" si="15"/>
        <v>0</v>
      </c>
      <c r="J108" s="125">
        <f t="shared" si="15"/>
        <v>0</v>
      </c>
      <c r="K108" s="125">
        <f t="shared" si="15"/>
        <v>0</v>
      </c>
      <c r="L108" s="125">
        <f t="shared" si="15"/>
        <v>0</v>
      </c>
      <c r="M108" s="125">
        <f t="shared" si="15"/>
        <v>0</v>
      </c>
      <c r="N108" s="125">
        <f t="shared" si="15"/>
        <v>0</v>
      </c>
      <c r="O108" s="125">
        <f t="shared" si="15"/>
        <v>0</v>
      </c>
      <c r="P108" s="125">
        <f t="shared" si="15"/>
        <v>0</v>
      </c>
      <c r="Q108" s="125">
        <f t="shared" si="15"/>
        <v>0</v>
      </c>
      <c r="R108" s="125">
        <f t="shared" si="15"/>
        <v>0</v>
      </c>
      <c r="S108" s="125">
        <f t="shared" si="15"/>
        <v>0</v>
      </c>
      <c r="T108" s="125">
        <f t="shared" si="15"/>
        <v>0</v>
      </c>
      <c r="U108" s="125">
        <f t="shared" si="15"/>
        <v>0</v>
      </c>
      <c r="V108" s="125">
        <f t="shared" si="15"/>
        <v>0</v>
      </c>
      <c r="W108" s="125">
        <f t="shared" si="15"/>
        <v>0</v>
      </c>
      <c r="X108" s="125">
        <f t="shared" si="15"/>
        <v>0</v>
      </c>
      <c r="Y108" s="125">
        <f t="shared" si="15"/>
        <v>0</v>
      </c>
      <c r="Z108" s="125">
        <f t="shared" si="15"/>
        <v>0</v>
      </c>
      <c r="AA108" s="125">
        <f t="shared" si="15"/>
        <v>0</v>
      </c>
      <c r="AB108" s="125">
        <f t="shared" si="15"/>
        <v>0</v>
      </c>
      <c r="AC108" s="125">
        <f t="shared" si="15"/>
        <v>0</v>
      </c>
      <c r="AD108" s="125">
        <f t="shared" si="15"/>
        <v>0</v>
      </c>
      <c r="AE108" s="125">
        <f t="shared" si="15"/>
        <v>0</v>
      </c>
      <c r="AF108" s="27"/>
      <c r="AG108" s="27">
        <f t="shared" si="12"/>
        <v>0</v>
      </c>
      <c r="AH108" s="27">
        <f>Раздел2!C107</f>
        <v>0</v>
      </c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U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S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Q108" s="27"/>
      <c r="VR108" s="27"/>
      <c r="VS108" s="27"/>
      <c r="VT108" s="27"/>
      <c r="VU108" s="27"/>
      <c r="VV108" s="27"/>
      <c r="VW108" s="27"/>
      <c r="VX108" s="27"/>
      <c r="VY108" s="27"/>
      <c r="VZ108" s="27"/>
      <c r="WA108" s="27"/>
      <c r="WB108" s="27"/>
      <c r="WC108" s="27"/>
      <c r="WD108" s="27"/>
      <c r="WE108" s="27"/>
      <c r="WF108" s="27"/>
      <c r="WG108" s="27"/>
      <c r="WH108" s="27"/>
      <c r="WI108" s="27"/>
      <c r="WJ108" s="27"/>
      <c r="WK108" s="27"/>
      <c r="WL108" s="27"/>
      <c r="WM108" s="27"/>
      <c r="WN108" s="27"/>
      <c r="WO108" s="27"/>
      <c r="WP108" s="27"/>
      <c r="WQ108" s="27"/>
      <c r="WR108" s="27"/>
      <c r="WS108" s="27"/>
      <c r="WT108" s="27"/>
      <c r="WU108" s="27"/>
      <c r="WV108" s="27"/>
      <c r="WW108" s="27"/>
      <c r="WX108" s="27"/>
      <c r="WY108" s="27"/>
      <c r="WZ108" s="27"/>
      <c r="XA108" s="27"/>
      <c r="XB108" s="27"/>
      <c r="XC108" s="27"/>
      <c r="XD108" s="27"/>
      <c r="XE108" s="27"/>
      <c r="XF108" s="27"/>
      <c r="XG108" s="27"/>
      <c r="XH108" s="27"/>
      <c r="XI108" s="27"/>
      <c r="XJ108" s="27"/>
      <c r="XK108" s="27"/>
      <c r="XL108" s="27"/>
      <c r="XM108" s="27"/>
      <c r="XN108" s="27"/>
      <c r="XO108" s="27"/>
      <c r="XP108" s="27"/>
      <c r="XQ108" s="27"/>
      <c r="XR108" s="27"/>
      <c r="XS108" s="27"/>
      <c r="XT108" s="27"/>
      <c r="XU108" s="27"/>
      <c r="XV108" s="27"/>
      <c r="XW108" s="27"/>
      <c r="XX108" s="27"/>
      <c r="XY108" s="27"/>
      <c r="XZ108" s="27"/>
      <c r="YA108" s="27"/>
      <c r="YB108" s="27"/>
      <c r="YC108" s="27"/>
      <c r="YD108" s="27"/>
      <c r="YE108" s="27"/>
      <c r="YF108" s="27"/>
      <c r="YG108" s="27"/>
      <c r="YH108" s="27"/>
      <c r="YI108" s="27"/>
      <c r="YJ108" s="27"/>
      <c r="YK108" s="27"/>
      <c r="YL108" s="27"/>
      <c r="YM108" s="27"/>
      <c r="YN108" s="27"/>
      <c r="YO108" s="27"/>
      <c r="YP108" s="27"/>
      <c r="YQ108" s="27"/>
      <c r="YR108" s="27"/>
      <c r="YS108" s="27"/>
      <c r="YT108" s="27"/>
      <c r="YU108" s="27"/>
      <c r="YV108" s="27"/>
      <c r="YW108" s="27"/>
      <c r="YX108" s="27"/>
      <c r="YY108" s="27"/>
      <c r="YZ108" s="27"/>
      <c r="ZA108" s="27"/>
      <c r="ZB108" s="27"/>
      <c r="ZC108" s="27"/>
      <c r="ZD108" s="27"/>
      <c r="ZE108" s="27"/>
      <c r="ZF108" s="27"/>
      <c r="ZG108" s="27"/>
      <c r="ZH108" s="27"/>
      <c r="ZI108" s="27"/>
      <c r="ZJ108" s="27"/>
      <c r="ZK108" s="27"/>
      <c r="ZL108" s="27"/>
      <c r="ZM108" s="27"/>
      <c r="ZN108" s="27"/>
      <c r="ZO108" s="27"/>
      <c r="ZP108" s="27"/>
      <c r="ZQ108" s="27"/>
      <c r="ZR108" s="27"/>
      <c r="ZS108" s="27"/>
      <c r="ZT108" s="27"/>
      <c r="ZU108" s="27"/>
      <c r="ZV108" s="27"/>
      <c r="ZW108" s="27"/>
      <c r="ZX108" s="27"/>
      <c r="ZY108" s="27"/>
      <c r="ZZ108" s="27"/>
      <c r="AAA108" s="27"/>
      <c r="AAB108" s="27"/>
      <c r="AAC108" s="27"/>
      <c r="AAD108" s="27"/>
      <c r="AAE108" s="27"/>
      <c r="AAF108" s="27"/>
      <c r="AAG108" s="27"/>
      <c r="AAH108" s="27"/>
      <c r="AAI108" s="27"/>
      <c r="AAJ108" s="27"/>
      <c r="AAK108" s="27"/>
      <c r="AAL108" s="27"/>
      <c r="AAM108" s="27"/>
      <c r="AAN108" s="27"/>
      <c r="AAO108" s="27"/>
      <c r="AAP108" s="27"/>
      <c r="AAQ108" s="27"/>
      <c r="AAR108" s="27"/>
      <c r="AAS108" s="27"/>
      <c r="AAT108" s="27"/>
      <c r="AAU108" s="27"/>
      <c r="AAV108" s="27"/>
      <c r="AAW108" s="27"/>
      <c r="AAX108" s="27"/>
      <c r="AAY108" s="27"/>
      <c r="AAZ108" s="27"/>
      <c r="ABA108" s="27"/>
      <c r="ABB108" s="27"/>
      <c r="ABC108" s="27"/>
      <c r="ABD108" s="27"/>
      <c r="ABE108" s="27"/>
      <c r="ABF108" s="27"/>
      <c r="ABG108" s="27"/>
      <c r="ABH108" s="27"/>
      <c r="ABI108" s="27"/>
      <c r="ABJ108" s="27"/>
      <c r="ABK108" s="27"/>
      <c r="ABL108" s="27"/>
      <c r="ABM108" s="27"/>
      <c r="ABN108" s="27"/>
      <c r="ABO108" s="27"/>
      <c r="ABP108" s="27"/>
      <c r="ABQ108" s="27"/>
      <c r="ABR108" s="27"/>
      <c r="ABS108" s="27"/>
      <c r="ABT108" s="27"/>
      <c r="ABU108" s="27"/>
      <c r="ABV108" s="27"/>
      <c r="ABW108" s="27"/>
      <c r="ABX108" s="27"/>
      <c r="ABY108" s="27"/>
      <c r="ABZ108" s="27"/>
      <c r="ACA108" s="27"/>
      <c r="ACB108" s="27"/>
      <c r="ACC108" s="27"/>
      <c r="ACD108" s="27"/>
      <c r="ACE108" s="27"/>
      <c r="ACF108" s="27"/>
      <c r="ACG108" s="27"/>
      <c r="ACH108" s="27"/>
      <c r="ACI108" s="27"/>
      <c r="ACJ108" s="27"/>
      <c r="ACK108" s="27"/>
      <c r="ACL108" s="27"/>
      <c r="ACM108" s="27"/>
      <c r="ACN108" s="27"/>
      <c r="ACO108" s="27"/>
      <c r="ACP108" s="27"/>
      <c r="ACQ108" s="27"/>
      <c r="ACR108" s="27"/>
      <c r="ACS108" s="27"/>
      <c r="ACT108" s="27"/>
      <c r="ACU108" s="27"/>
      <c r="ACV108" s="27"/>
      <c r="ACW108" s="27"/>
      <c r="ACX108" s="27"/>
      <c r="ACY108" s="27"/>
      <c r="ACZ108" s="27"/>
      <c r="ADA108" s="27"/>
      <c r="ADB108" s="27"/>
      <c r="ADC108" s="27"/>
      <c r="ADD108" s="27"/>
      <c r="ADE108" s="27"/>
      <c r="ADF108" s="27"/>
      <c r="ADG108" s="27"/>
      <c r="ADH108" s="27"/>
      <c r="ADI108" s="27"/>
      <c r="ADJ108" s="27"/>
      <c r="ADK108" s="27"/>
      <c r="ADL108" s="27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I108" s="27"/>
      <c r="AFJ108" s="27"/>
      <c r="AFK108" s="27"/>
      <c r="AFL108" s="27"/>
      <c r="AFM108" s="27"/>
      <c r="AFN108" s="27"/>
      <c r="AFO108" s="27"/>
      <c r="AFP108" s="27"/>
      <c r="AFQ108" s="27"/>
      <c r="AFR108" s="27"/>
      <c r="AFS108" s="27"/>
      <c r="AFT108" s="27"/>
      <c r="AFU108" s="27"/>
      <c r="AFV108" s="27"/>
      <c r="AFW108" s="27"/>
      <c r="AFX108" s="27"/>
      <c r="AFY108" s="27"/>
      <c r="AFZ108" s="27"/>
      <c r="AGA108" s="27"/>
      <c r="AGB108" s="27"/>
      <c r="AGC108" s="27"/>
      <c r="AGD108" s="27"/>
      <c r="AGE108" s="27"/>
      <c r="AGF108" s="27"/>
      <c r="AGG108" s="27"/>
      <c r="AGH108" s="27"/>
      <c r="AGI108" s="27"/>
      <c r="AGJ108" s="27"/>
      <c r="AGK108" s="27"/>
      <c r="AGL108" s="27"/>
      <c r="AGM108" s="27"/>
      <c r="AGN108" s="27"/>
      <c r="AGO108" s="27"/>
      <c r="AGP108" s="27"/>
      <c r="AGQ108" s="27"/>
      <c r="AGR108" s="27"/>
      <c r="AGS108" s="27"/>
      <c r="AGT108" s="27"/>
      <c r="AGU108" s="27"/>
      <c r="AGV108" s="27"/>
      <c r="AGW108" s="27"/>
      <c r="AGX108" s="27"/>
      <c r="AGY108" s="27"/>
      <c r="AGZ108" s="27"/>
      <c r="AHA108" s="27"/>
      <c r="AHB108" s="27"/>
      <c r="AHC108" s="27"/>
      <c r="AHD108" s="27"/>
      <c r="AHE108" s="27"/>
      <c r="AHF108" s="27"/>
      <c r="AHG108" s="27"/>
      <c r="AHH108" s="27"/>
      <c r="AHI108" s="27"/>
      <c r="AHJ108" s="27"/>
      <c r="AHK108" s="27"/>
      <c r="AHL108" s="27"/>
      <c r="AHM108" s="27"/>
      <c r="AHN108" s="27"/>
      <c r="AHO108" s="27"/>
      <c r="AHP108" s="27"/>
      <c r="AHQ108" s="27"/>
      <c r="AHR108" s="27"/>
      <c r="AHS108" s="27"/>
      <c r="AHT108" s="27"/>
      <c r="AHU108" s="27"/>
      <c r="AHV108" s="27"/>
      <c r="AHW108" s="27"/>
      <c r="AHX108" s="27"/>
      <c r="AHY108" s="27"/>
      <c r="AHZ108" s="27"/>
      <c r="AIA108" s="27"/>
      <c r="AIB108" s="27"/>
      <c r="AIC108" s="27"/>
      <c r="AID108" s="27"/>
      <c r="AIE108" s="27"/>
      <c r="AIF108" s="27"/>
      <c r="AIG108" s="27"/>
      <c r="AIH108" s="27"/>
      <c r="AII108" s="27"/>
      <c r="AIJ108" s="27"/>
      <c r="AIK108" s="27"/>
      <c r="AIL108" s="27"/>
      <c r="AIM108" s="27"/>
      <c r="AIN108" s="27"/>
      <c r="AIO108" s="27"/>
      <c r="AIP108" s="27"/>
      <c r="AIQ108" s="27"/>
      <c r="AIR108" s="27"/>
      <c r="AIS108" s="27"/>
      <c r="AIT108" s="27"/>
      <c r="AIU108" s="27"/>
      <c r="AIV108" s="27"/>
      <c r="AIW108" s="27"/>
      <c r="AIX108" s="27"/>
      <c r="AIY108" s="27"/>
      <c r="AIZ108" s="27"/>
      <c r="AJA108" s="27"/>
      <c r="AJB108" s="27"/>
      <c r="AJC108" s="27"/>
      <c r="AJD108" s="27"/>
      <c r="AJE108" s="27"/>
      <c r="AJF108" s="27"/>
      <c r="AJG108" s="27"/>
      <c r="AJH108" s="27"/>
      <c r="AJI108" s="27"/>
      <c r="AJJ108" s="27"/>
      <c r="AJK108" s="27"/>
      <c r="AJL108" s="27"/>
      <c r="AJM108" s="27"/>
      <c r="AJN108" s="27"/>
      <c r="AJO108" s="27"/>
      <c r="AJP108" s="27"/>
      <c r="AJQ108" s="27"/>
      <c r="AJR108" s="27"/>
      <c r="AJS108" s="27"/>
      <c r="AJT108" s="27"/>
      <c r="AJU108" s="27"/>
      <c r="AJV108" s="27"/>
      <c r="AJW108" s="27"/>
      <c r="AJX108" s="27"/>
      <c r="AJY108" s="27"/>
      <c r="AJZ108" s="27"/>
      <c r="AKA108" s="27"/>
      <c r="AKB108" s="27"/>
      <c r="AKC108" s="27"/>
      <c r="AKD108" s="27"/>
      <c r="AKE108" s="27"/>
      <c r="AKF108" s="27"/>
      <c r="AKG108" s="27"/>
      <c r="AKH108" s="27"/>
      <c r="AKI108" s="27"/>
      <c r="AKJ108" s="27"/>
      <c r="AKK108" s="27"/>
      <c r="AKL108" s="27"/>
      <c r="AKM108" s="27"/>
      <c r="AKN108" s="27"/>
      <c r="AKO108" s="27"/>
      <c r="AKP108" s="27"/>
      <c r="AKQ108" s="27"/>
      <c r="AKR108" s="27"/>
      <c r="AKS108" s="27"/>
      <c r="AKT108" s="27"/>
      <c r="AKU108" s="27"/>
      <c r="AKV108" s="27"/>
      <c r="AKW108" s="27"/>
      <c r="AKX108" s="27"/>
      <c r="AKY108" s="27"/>
      <c r="AKZ108" s="27"/>
      <c r="ALA108" s="27"/>
      <c r="ALB108" s="27"/>
      <c r="ALC108" s="27"/>
      <c r="ALD108" s="27"/>
      <c r="ALE108" s="27"/>
      <c r="ALF108" s="27"/>
      <c r="ALG108" s="27"/>
      <c r="ALH108" s="27"/>
      <c r="ALI108" s="27"/>
      <c r="ALJ108" s="27"/>
      <c r="ALK108" s="27"/>
      <c r="ALL108" s="27"/>
      <c r="ALM108" s="27"/>
    </row>
    <row r="109" spans="1:1001" customFormat="1" ht="15.75" customHeight="1">
      <c r="A109" s="395"/>
      <c r="B109" s="149" t="s">
        <v>252</v>
      </c>
      <c r="C109" s="29" t="s">
        <v>261</v>
      </c>
      <c r="D109" s="125">
        <f t="shared" si="9"/>
        <v>0</v>
      </c>
      <c r="E109" s="125">
        <f t="shared" si="10"/>
        <v>0</v>
      </c>
      <c r="F109" s="247"/>
      <c r="G109" s="247"/>
      <c r="H109" s="247"/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67"/>
      <c r="X109" s="247"/>
      <c r="Y109" s="247"/>
      <c r="Z109" s="247"/>
      <c r="AA109" s="247"/>
      <c r="AB109" s="247"/>
      <c r="AC109" s="247"/>
      <c r="AD109" s="247"/>
      <c r="AE109" s="247"/>
      <c r="AF109" s="27"/>
      <c r="AG109" s="27">
        <f t="shared" si="12"/>
        <v>0</v>
      </c>
      <c r="AH109" s="27">
        <f>Раздел2!C108</f>
        <v>0</v>
      </c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U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S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Q109" s="27"/>
      <c r="VR109" s="27"/>
      <c r="VS109" s="27"/>
      <c r="VT109" s="27"/>
      <c r="VU109" s="27"/>
      <c r="VV109" s="27"/>
      <c r="VW109" s="27"/>
      <c r="VX109" s="27"/>
      <c r="VY109" s="27"/>
      <c r="VZ109" s="27"/>
      <c r="WA109" s="27"/>
      <c r="WB109" s="27"/>
      <c r="WC109" s="27"/>
      <c r="WD109" s="27"/>
      <c r="WE109" s="27"/>
      <c r="WF109" s="27"/>
      <c r="WG109" s="27"/>
      <c r="WH109" s="27"/>
      <c r="WI109" s="27"/>
      <c r="WJ109" s="27"/>
      <c r="WK109" s="27"/>
      <c r="WL109" s="27"/>
      <c r="WM109" s="27"/>
      <c r="WN109" s="27"/>
      <c r="WO109" s="27"/>
      <c r="WP109" s="27"/>
      <c r="WQ109" s="27"/>
      <c r="WR109" s="27"/>
      <c r="WS109" s="27"/>
      <c r="WT109" s="27"/>
      <c r="WU109" s="27"/>
      <c r="WV109" s="27"/>
      <c r="WW109" s="27"/>
      <c r="WX109" s="27"/>
      <c r="WY109" s="27"/>
      <c r="WZ109" s="27"/>
      <c r="XA109" s="27"/>
      <c r="XB109" s="27"/>
      <c r="XC109" s="27"/>
      <c r="XD109" s="27"/>
      <c r="XE109" s="27"/>
      <c r="XF109" s="27"/>
      <c r="XG109" s="27"/>
      <c r="XH109" s="27"/>
      <c r="XI109" s="27"/>
      <c r="XJ109" s="27"/>
      <c r="XK109" s="27"/>
      <c r="XL109" s="27"/>
      <c r="XM109" s="27"/>
      <c r="XN109" s="27"/>
      <c r="XO109" s="27"/>
      <c r="XP109" s="27"/>
      <c r="XQ109" s="27"/>
      <c r="XR109" s="27"/>
      <c r="XS109" s="27"/>
      <c r="XT109" s="27"/>
      <c r="XU109" s="27"/>
      <c r="XV109" s="27"/>
      <c r="XW109" s="27"/>
      <c r="XX109" s="27"/>
      <c r="XY109" s="27"/>
      <c r="XZ109" s="27"/>
      <c r="YA109" s="27"/>
      <c r="YB109" s="27"/>
      <c r="YC109" s="27"/>
      <c r="YD109" s="27"/>
      <c r="YE109" s="27"/>
      <c r="YF109" s="27"/>
      <c r="YG109" s="27"/>
      <c r="YH109" s="27"/>
      <c r="YI109" s="27"/>
      <c r="YJ109" s="27"/>
      <c r="YK109" s="27"/>
      <c r="YL109" s="27"/>
      <c r="YM109" s="27"/>
      <c r="YN109" s="27"/>
      <c r="YO109" s="27"/>
      <c r="YP109" s="27"/>
      <c r="YQ109" s="27"/>
      <c r="YR109" s="27"/>
      <c r="YS109" s="27"/>
      <c r="YT109" s="27"/>
      <c r="YU109" s="27"/>
      <c r="YV109" s="27"/>
      <c r="YW109" s="27"/>
      <c r="YX109" s="27"/>
      <c r="YY109" s="27"/>
      <c r="YZ109" s="27"/>
      <c r="ZA109" s="27"/>
      <c r="ZB109" s="27"/>
      <c r="ZC109" s="27"/>
      <c r="ZD109" s="27"/>
      <c r="ZE109" s="27"/>
      <c r="ZF109" s="27"/>
      <c r="ZG109" s="27"/>
      <c r="ZH109" s="27"/>
      <c r="ZI109" s="27"/>
      <c r="ZJ109" s="27"/>
      <c r="ZK109" s="27"/>
      <c r="ZL109" s="27"/>
      <c r="ZM109" s="27"/>
      <c r="ZN109" s="27"/>
      <c r="ZO109" s="27"/>
      <c r="ZP109" s="27"/>
      <c r="ZQ109" s="27"/>
      <c r="ZR109" s="27"/>
      <c r="ZS109" s="27"/>
      <c r="ZT109" s="27"/>
      <c r="ZU109" s="27"/>
      <c r="ZV109" s="27"/>
      <c r="ZW109" s="27"/>
      <c r="ZX109" s="27"/>
      <c r="ZY109" s="27"/>
      <c r="ZZ109" s="27"/>
      <c r="AAA109" s="27"/>
      <c r="AAB109" s="27"/>
      <c r="AAC109" s="27"/>
      <c r="AAD109" s="27"/>
      <c r="AAE109" s="27"/>
      <c r="AAF109" s="27"/>
      <c r="AAG109" s="27"/>
      <c r="AAH109" s="27"/>
      <c r="AAI109" s="27"/>
      <c r="AAJ109" s="27"/>
      <c r="AAK109" s="27"/>
      <c r="AAL109" s="27"/>
      <c r="AAM109" s="27"/>
      <c r="AAN109" s="27"/>
      <c r="AAO109" s="27"/>
      <c r="AAP109" s="27"/>
      <c r="AAQ109" s="27"/>
      <c r="AAR109" s="27"/>
      <c r="AAS109" s="27"/>
      <c r="AAT109" s="27"/>
      <c r="AAU109" s="27"/>
      <c r="AAV109" s="27"/>
      <c r="AAW109" s="27"/>
      <c r="AAX109" s="27"/>
      <c r="AAY109" s="27"/>
      <c r="AAZ109" s="27"/>
      <c r="ABA109" s="27"/>
      <c r="ABB109" s="27"/>
      <c r="ABC109" s="27"/>
      <c r="ABD109" s="27"/>
      <c r="ABE109" s="27"/>
      <c r="ABF109" s="27"/>
      <c r="ABG109" s="27"/>
      <c r="ABH109" s="27"/>
      <c r="ABI109" s="27"/>
      <c r="ABJ109" s="27"/>
      <c r="ABK109" s="27"/>
      <c r="ABL109" s="27"/>
      <c r="ABM109" s="27"/>
      <c r="ABN109" s="27"/>
      <c r="ABO109" s="27"/>
      <c r="ABP109" s="27"/>
      <c r="ABQ109" s="27"/>
      <c r="ABR109" s="27"/>
      <c r="ABS109" s="27"/>
      <c r="ABT109" s="27"/>
      <c r="ABU109" s="27"/>
      <c r="ABV109" s="27"/>
      <c r="ABW109" s="27"/>
      <c r="ABX109" s="27"/>
      <c r="ABY109" s="27"/>
      <c r="ABZ109" s="27"/>
      <c r="ACA109" s="27"/>
      <c r="ACB109" s="27"/>
      <c r="ACC109" s="27"/>
      <c r="ACD109" s="27"/>
      <c r="ACE109" s="27"/>
      <c r="ACF109" s="27"/>
      <c r="ACG109" s="27"/>
      <c r="ACH109" s="27"/>
      <c r="ACI109" s="27"/>
      <c r="ACJ109" s="27"/>
      <c r="ACK109" s="27"/>
      <c r="ACL109" s="27"/>
      <c r="ACM109" s="27"/>
      <c r="ACN109" s="27"/>
      <c r="ACO109" s="27"/>
      <c r="ACP109" s="27"/>
      <c r="ACQ109" s="27"/>
      <c r="ACR109" s="27"/>
      <c r="ACS109" s="27"/>
      <c r="ACT109" s="27"/>
      <c r="ACU109" s="27"/>
      <c r="ACV109" s="27"/>
      <c r="ACW109" s="27"/>
      <c r="ACX109" s="27"/>
      <c r="ACY109" s="27"/>
      <c r="ACZ109" s="27"/>
      <c r="ADA109" s="27"/>
      <c r="ADB109" s="27"/>
      <c r="ADC109" s="27"/>
      <c r="ADD109" s="27"/>
      <c r="ADE109" s="27"/>
      <c r="ADF109" s="27"/>
      <c r="ADG109" s="27"/>
      <c r="ADH109" s="27"/>
      <c r="ADI109" s="27"/>
      <c r="ADJ109" s="27"/>
      <c r="ADK109" s="27"/>
      <c r="ADL109" s="27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I109" s="27"/>
      <c r="AFJ109" s="27"/>
      <c r="AFK109" s="27"/>
      <c r="AFL109" s="27"/>
      <c r="AFM109" s="27"/>
      <c r="AFN109" s="27"/>
      <c r="AFO109" s="27"/>
      <c r="AFP109" s="27"/>
      <c r="AFQ109" s="27"/>
      <c r="AFR109" s="27"/>
      <c r="AFS109" s="27"/>
      <c r="AFT109" s="27"/>
      <c r="AFU109" s="27"/>
      <c r="AFV109" s="27"/>
      <c r="AFW109" s="27"/>
      <c r="AFX109" s="27"/>
      <c r="AFY109" s="27"/>
      <c r="AFZ109" s="27"/>
      <c r="AGA109" s="27"/>
      <c r="AGB109" s="27"/>
      <c r="AGC109" s="27"/>
      <c r="AGD109" s="27"/>
      <c r="AGE109" s="27"/>
      <c r="AGF109" s="27"/>
      <c r="AGG109" s="27"/>
      <c r="AGH109" s="27"/>
      <c r="AGI109" s="27"/>
      <c r="AGJ109" s="27"/>
      <c r="AGK109" s="27"/>
      <c r="AGL109" s="27"/>
      <c r="AGM109" s="27"/>
      <c r="AGN109" s="27"/>
      <c r="AGO109" s="27"/>
      <c r="AGP109" s="27"/>
      <c r="AGQ109" s="27"/>
      <c r="AGR109" s="27"/>
      <c r="AGS109" s="27"/>
      <c r="AGT109" s="27"/>
      <c r="AGU109" s="27"/>
      <c r="AGV109" s="27"/>
      <c r="AGW109" s="27"/>
      <c r="AGX109" s="27"/>
      <c r="AGY109" s="27"/>
      <c r="AGZ109" s="27"/>
      <c r="AHA109" s="27"/>
      <c r="AHB109" s="27"/>
      <c r="AHC109" s="27"/>
      <c r="AHD109" s="27"/>
      <c r="AHE109" s="27"/>
      <c r="AHF109" s="27"/>
      <c r="AHG109" s="27"/>
      <c r="AHH109" s="27"/>
      <c r="AHI109" s="27"/>
      <c r="AHJ109" s="27"/>
      <c r="AHK109" s="27"/>
      <c r="AHL109" s="27"/>
      <c r="AHM109" s="27"/>
      <c r="AHN109" s="27"/>
      <c r="AHO109" s="27"/>
      <c r="AHP109" s="27"/>
      <c r="AHQ109" s="27"/>
      <c r="AHR109" s="27"/>
      <c r="AHS109" s="27"/>
      <c r="AHT109" s="27"/>
      <c r="AHU109" s="27"/>
      <c r="AHV109" s="27"/>
      <c r="AHW109" s="27"/>
      <c r="AHX109" s="27"/>
      <c r="AHY109" s="27"/>
      <c r="AHZ109" s="27"/>
      <c r="AIA109" s="27"/>
      <c r="AIB109" s="27"/>
      <c r="AIC109" s="27"/>
      <c r="AID109" s="27"/>
      <c r="AIE109" s="27"/>
      <c r="AIF109" s="27"/>
      <c r="AIG109" s="27"/>
      <c r="AIH109" s="27"/>
      <c r="AII109" s="27"/>
      <c r="AIJ109" s="27"/>
      <c r="AIK109" s="27"/>
      <c r="AIL109" s="27"/>
      <c r="AIM109" s="27"/>
      <c r="AIN109" s="27"/>
      <c r="AIO109" s="27"/>
      <c r="AIP109" s="27"/>
      <c r="AIQ109" s="27"/>
      <c r="AIR109" s="27"/>
      <c r="AIS109" s="27"/>
      <c r="AIT109" s="27"/>
      <c r="AIU109" s="27"/>
      <c r="AIV109" s="27"/>
      <c r="AIW109" s="27"/>
      <c r="AIX109" s="27"/>
      <c r="AIY109" s="27"/>
      <c r="AIZ109" s="27"/>
      <c r="AJA109" s="27"/>
      <c r="AJB109" s="27"/>
      <c r="AJC109" s="27"/>
      <c r="AJD109" s="27"/>
      <c r="AJE109" s="27"/>
      <c r="AJF109" s="27"/>
      <c r="AJG109" s="27"/>
      <c r="AJH109" s="27"/>
      <c r="AJI109" s="27"/>
      <c r="AJJ109" s="27"/>
      <c r="AJK109" s="27"/>
      <c r="AJL109" s="27"/>
      <c r="AJM109" s="27"/>
      <c r="AJN109" s="27"/>
      <c r="AJO109" s="27"/>
      <c r="AJP109" s="27"/>
      <c r="AJQ109" s="27"/>
      <c r="AJR109" s="27"/>
      <c r="AJS109" s="27"/>
      <c r="AJT109" s="27"/>
      <c r="AJU109" s="27"/>
      <c r="AJV109" s="27"/>
      <c r="AJW109" s="27"/>
      <c r="AJX109" s="27"/>
      <c r="AJY109" s="27"/>
      <c r="AJZ109" s="27"/>
      <c r="AKA109" s="27"/>
      <c r="AKB109" s="27"/>
      <c r="AKC109" s="27"/>
      <c r="AKD109" s="27"/>
      <c r="AKE109" s="27"/>
      <c r="AKF109" s="27"/>
      <c r="AKG109" s="27"/>
      <c r="AKH109" s="27"/>
      <c r="AKI109" s="27"/>
      <c r="AKJ109" s="27"/>
      <c r="AKK109" s="27"/>
      <c r="AKL109" s="27"/>
      <c r="AKM109" s="27"/>
      <c r="AKN109" s="27"/>
      <c r="AKO109" s="27"/>
      <c r="AKP109" s="27"/>
      <c r="AKQ109" s="27"/>
      <c r="AKR109" s="27"/>
      <c r="AKS109" s="27"/>
      <c r="AKT109" s="27"/>
      <c r="AKU109" s="27"/>
      <c r="AKV109" s="27"/>
      <c r="AKW109" s="27"/>
      <c r="AKX109" s="27"/>
      <c r="AKY109" s="27"/>
      <c r="AKZ109" s="27"/>
      <c r="ALA109" s="27"/>
      <c r="ALB109" s="27"/>
      <c r="ALC109" s="27"/>
      <c r="ALD109" s="27"/>
      <c r="ALE109" s="27"/>
      <c r="ALF109" s="27"/>
      <c r="ALG109" s="27"/>
      <c r="ALH109" s="27"/>
      <c r="ALI109" s="27"/>
      <c r="ALJ109" s="27"/>
      <c r="ALK109" s="27"/>
      <c r="ALL109" s="27"/>
      <c r="ALM109" s="27"/>
    </row>
    <row r="110" spans="1:1001" customFormat="1" ht="15.75" customHeight="1">
      <c r="A110" s="395"/>
      <c r="B110" s="149" t="s">
        <v>254</v>
      </c>
      <c r="C110" s="29" t="s">
        <v>263</v>
      </c>
      <c r="D110" s="125">
        <f t="shared" si="9"/>
        <v>0</v>
      </c>
      <c r="E110" s="125">
        <f t="shared" si="10"/>
        <v>0</v>
      </c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67"/>
      <c r="X110" s="247"/>
      <c r="Y110" s="247"/>
      <c r="Z110" s="247"/>
      <c r="AA110" s="247"/>
      <c r="AB110" s="247"/>
      <c r="AC110" s="247"/>
      <c r="AD110" s="247"/>
      <c r="AE110" s="247"/>
      <c r="AF110" s="27"/>
      <c r="AG110" s="27">
        <f t="shared" si="12"/>
        <v>0</v>
      </c>
      <c r="AH110" s="27">
        <f>Раздел2!C109</f>
        <v>0</v>
      </c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</row>
    <row r="111" spans="1:1001" customFormat="1" ht="15.75" customHeight="1">
      <c r="A111" s="395"/>
      <c r="B111" s="149" t="s">
        <v>256</v>
      </c>
      <c r="C111" s="29" t="s">
        <v>265</v>
      </c>
      <c r="D111" s="125">
        <f t="shared" si="9"/>
        <v>0</v>
      </c>
      <c r="E111" s="125">
        <f t="shared" si="10"/>
        <v>0</v>
      </c>
      <c r="F111" s="247"/>
      <c r="G111" s="247"/>
      <c r="H111" s="247"/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67"/>
      <c r="X111" s="247"/>
      <c r="Y111" s="247"/>
      <c r="Z111" s="247"/>
      <c r="AA111" s="247"/>
      <c r="AB111" s="247"/>
      <c r="AC111" s="247"/>
      <c r="AD111" s="247"/>
      <c r="AE111" s="247"/>
      <c r="AF111" s="27"/>
      <c r="AG111" s="27">
        <f t="shared" si="12"/>
        <v>0</v>
      </c>
      <c r="AH111" s="27">
        <f>Раздел2!C110</f>
        <v>0</v>
      </c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U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S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Q111" s="27"/>
      <c r="VR111" s="27"/>
      <c r="VS111" s="27"/>
      <c r="VT111" s="27"/>
      <c r="VU111" s="27"/>
      <c r="VV111" s="27"/>
      <c r="VW111" s="27"/>
      <c r="VX111" s="27"/>
      <c r="VY111" s="27"/>
      <c r="VZ111" s="27"/>
      <c r="WA111" s="27"/>
      <c r="WB111" s="27"/>
      <c r="WC111" s="27"/>
      <c r="WD111" s="27"/>
      <c r="WE111" s="27"/>
      <c r="WF111" s="27"/>
      <c r="WG111" s="27"/>
      <c r="WH111" s="27"/>
      <c r="WI111" s="27"/>
      <c r="WJ111" s="27"/>
      <c r="WK111" s="27"/>
      <c r="WL111" s="27"/>
      <c r="WM111" s="27"/>
      <c r="WN111" s="27"/>
      <c r="WO111" s="27"/>
      <c r="WP111" s="27"/>
      <c r="WQ111" s="27"/>
      <c r="WR111" s="27"/>
      <c r="WS111" s="27"/>
      <c r="WT111" s="27"/>
      <c r="WU111" s="27"/>
      <c r="WV111" s="27"/>
      <c r="WW111" s="27"/>
      <c r="WX111" s="27"/>
      <c r="WY111" s="27"/>
      <c r="WZ111" s="27"/>
      <c r="XA111" s="27"/>
      <c r="XB111" s="27"/>
      <c r="XC111" s="27"/>
      <c r="XD111" s="27"/>
      <c r="XE111" s="27"/>
      <c r="XF111" s="27"/>
      <c r="XG111" s="27"/>
      <c r="XH111" s="27"/>
      <c r="XI111" s="27"/>
      <c r="XJ111" s="27"/>
      <c r="XK111" s="27"/>
      <c r="XL111" s="27"/>
      <c r="XM111" s="27"/>
      <c r="XN111" s="27"/>
      <c r="XO111" s="27"/>
      <c r="XP111" s="27"/>
      <c r="XQ111" s="27"/>
      <c r="XR111" s="27"/>
      <c r="XS111" s="27"/>
      <c r="XT111" s="27"/>
      <c r="XU111" s="27"/>
      <c r="XV111" s="27"/>
      <c r="XW111" s="27"/>
      <c r="XX111" s="27"/>
      <c r="XY111" s="27"/>
      <c r="XZ111" s="27"/>
      <c r="YA111" s="27"/>
      <c r="YB111" s="27"/>
      <c r="YC111" s="27"/>
      <c r="YD111" s="27"/>
      <c r="YE111" s="27"/>
      <c r="YF111" s="27"/>
      <c r="YG111" s="27"/>
      <c r="YH111" s="27"/>
      <c r="YI111" s="27"/>
      <c r="YJ111" s="27"/>
      <c r="YK111" s="27"/>
      <c r="YL111" s="27"/>
      <c r="YM111" s="27"/>
      <c r="YN111" s="27"/>
      <c r="YO111" s="27"/>
      <c r="YP111" s="27"/>
      <c r="YQ111" s="27"/>
      <c r="YR111" s="27"/>
      <c r="YS111" s="27"/>
      <c r="YT111" s="27"/>
      <c r="YU111" s="27"/>
      <c r="YV111" s="27"/>
      <c r="YW111" s="27"/>
      <c r="YX111" s="27"/>
      <c r="YY111" s="27"/>
      <c r="YZ111" s="27"/>
      <c r="ZA111" s="27"/>
      <c r="ZB111" s="27"/>
      <c r="ZC111" s="27"/>
      <c r="ZD111" s="27"/>
      <c r="ZE111" s="27"/>
      <c r="ZF111" s="27"/>
      <c r="ZG111" s="27"/>
      <c r="ZH111" s="27"/>
      <c r="ZI111" s="27"/>
      <c r="ZJ111" s="27"/>
      <c r="ZK111" s="27"/>
      <c r="ZL111" s="27"/>
      <c r="ZM111" s="27"/>
      <c r="ZN111" s="27"/>
      <c r="ZO111" s="27"/>
      <c r="ZP111" s="27"/>
      <c r="ZQ111" s="27"/>
      <c r="ZR111" s="27"/>
      <c r="ZS111" s="27"/>
      <c r="ZT111" s="27"/>
      <c r="ZU111" s="27"/>
      <c r="ZV111" s="27"/>
      <c r="ZW111" s="27"/>
      <c r="ZX111" s="27"/>
      <c r="ZY111" s="27"/>
      <c r="ZZ111" s="27"/>
      <c r="AAA111" s="27"/>
      <c r="AAB111" s="27"/>
      <c r="AAC111" s="27"/>
      <c r="AAD111" s="27"/>
      <c r="AAE111" s="27"/>
      <c r="AAF111" s="27"/>
      <c r="AAG111" s="27"/>
      <c r="AAH111" s="27"/>
      <c r="AAI111" s="27"/>
      <c r="AAJ111" s="27"/>
      <c r="AAK111" s="27"/>
      <c r="AAL111" s="27"/>
      <c r="AAM111" s="27"/>
      <c r="AAN111" s="27"/>
      <c r="AAO111" s="27"/>
      <c r="AAP111" s="27"/>
      <c r="AAQ111" s="27"/>
      <c r="AAR111" s="27"/>
      <c r="AAS111" s="27"/>
      <c r="AAT111" s="27"/>
      <c r="AAU111" s="27"/>
      <c r="AAV111" s="27"/>
      <c r="AAW111" s="27"/>
      <c r="AAX111" s="27"/>
      <c r="AAY111" s="27"/>
      <c r="AAZ111" s="27"/>
      <c r="ABA111" s="27"/>
      <c r="ABB111" s="27"/>
      <c r="ABC111" s="27"/>
      <c r="ABD111" s="27"/>
      <c r="ABE111" s="27"/>
      <c r="ABF111" s="27"/>
      <c r="ABG111" s="27"/>
      <c r="ABH111" s="27"/>
      <c r="ABI111" s="27"/>
      <c r="ABJ111" s="27"/>
      <c r="ABK111" s="27"/>
      <c r="ABL111" s="27"/>
      <c r="ABM111" s="27"/>
      <c r="ABN111" s="27"/>
      <c r="ABO111" s="27"/>
      <c r="ABP111" s="27"/>
      <c r="ABQ111" s="27"/>
      <c r="ABR111" s="27"/>
      <c r="ABS111" s="27"/>
      <c r="ABT111" s="27"/>
      <c r="ABU111" s="27"/>
      <c r="ABV111" s="27"/>
      <c r="ABW111" s="27"/>
      <c r="ABX111" s="27"/>
      <c r="ABY111" s="27"/>
      <c r="ABZ111" s="27"/>
      <c r="ACA111" s="27"/>
      <c r="ACB111" s="27"/>
      <c r="ACC111" s="27"/>
      <c r="ACD111" s="27"/>
      <c r="ACE111" s="27"/>
      <c r="ACF111" s="27"/>
      <c r="ACG111" s="27"/>
      <c r="ACH111" s="27"/>
      <c r="ACI111" s="27"/>
      <c r="ACJ111" s="27"/>
      <c r="ACK111" s="27"/>
      <c r="ACL111" s="27"/>
      <c r="ACM111" s="27"/>
      <c r="ACN111" s="27"/>
      <c r="ACO111" s="27"/>
      <c r="ACP111" s="27"/>
      <c r="ACQ111" s="27"/>
      <c r="ACR111" s="27"/>
      <c r="ACS111" s="27"/>
      <c r="ACT111" s="27"/>
      <c r="ACU111" s="27"/>
      <c r="ACV111" s="27"/>
      <c r="ACW111" s="27"/>
      <c r="ACX111" s="27"/>
      <c r="ACY111" s="27"/>
      <c r="ACZ111" s="27"/>
      <c r="ADA111" s="27"/>
      <c r="ADB111" s="27"/>
      <c r="ADC111" s="27"/>
      <c r="ADD111" s="27"/>
      <c r="ADE111" s="27"/>
      <c r="ADF111" s="27"/>
      <c r="ADG111" s="27"/>
      <c r="ADH111" s="27"/>
      <c r="ADI111" s="27"/>
      <c r="ADJ111" s="27"/>
      <c r="ADK111" s="27"/>
      <c r="ADL111" s="27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I111" s="27"/>
      <c r="AFJ111" s="27"/>
      <c r="AFK111" s="27"/>
      <c r="AFL111" s="27"/>
      <c r="AFM111" s="27"/>
      <c r="AFN111" s="27"/>
      <c r="AFO111" s="27"/>
      <c r="AFP111" s="27"/>
      <c r="AFQ111" s="27"/>
      <c r="AFR111" s="27"/>
      <c r="AFS111" s="27"/>
      <c r="AFT111" s="27"/>
      <c r="AFU111" s="27"/>
      <c r="AFV111" s="27"/>
      <c r="AFW111" s="27"/>
      <c r="AFX111" s="27"/>
      <c r="AFY111" s="27"/>
      <c r="AFZ111" s="27"/>
      <c r="AGA111" s="27"/>
      <c r="AGB111" s="27"/>
      <c r="AGC111" s="27"/>
      <c r="AGD111" s="27"/>
      <c r="AGE111" s="27"/>
      <c r="AGF111" s="27"/>
      <c r="AGG111" s="27"/>
      <c r="AGH111" s="27"/>
      <c r="AGI111" s="27"/>
      <c r="AGJ111" s="27"/>
      <c r="AGK111" s="27"/>
      <c r="AGL111" s="27"/>
      <c r="AGM111" s="27"/>
      <c r="AGN111" s="27"/>
      <c r="AGO111" s="27"/>
      <c r="AGP111" s="27"/>
      <c r="AGQ111" s="27"/>
      <c r="AGR111" s="27"/>
      <c r="AGS111" s="27"/>
      <c r="AGT111" s="27"/>
      <c r="AGU111" s="27"/>
      <c r="AGV111" s="27"/>
      <c r="AGW111" s="27"/>
      <c r="AGX111" s="27"/>
      <c r="AGY111" s="27"/>
      <c r="AGZ111" s="27"/>
      <c r="AHA111" s="27"/>
      <c r="AHB111" s="27"/>
      <c r="AHC111" s="27"/>
      <c r="AHD111" s="27"/>
      <c r="AHE111" s="27"/>
      <c r="AHF111" s="27"/>
      <c r="AHG111" s="27"/>
      <c r="AHH111" s="27"/>
      <c r="AHI111" s="27"/>
      <c r="AHJ111" s="27"/>
      <c r="AHK111" s="27"/>
      <c r="AHL111" s="27"/>
      <c r="AHM111" s="27"/>
      <c r="AHN111" s="27"/>
      <c r="AHO111" s="27"/>
      <c r="AHP111" s="27"/>
      <c r="AHQ111" s="27"/>
      <c r="AHR111" s="27"/>
      <c r="AHS111" s="27"/>
      <c r="AHT111" s="27"/>
      <c r="AHU111" s="27"/>
      <c r="AHV111" s="27"/>
      <c r="AHW111" s="27"/>
      <c r="AHX111" s="27"/>
      <c r="AHY111" s="27"/>
      <c r="AHZ111" s="27"/>
      <c r="AIA111" s="27"/>
      <c r="AIB111" s="27"/>
      <c r="AIC111" s="27"/>
      <c r="AID111" s="27"/>
      <c r="AIE111" s="27"/>
      <c r="AIF111" s="27"/>
      <c r="AIG111" s="27"/>
      <c r="AIH111" s="27"/>
      <c r="AII111" s="27"/>
      <c r="AIJ111" s="27"/>
      <c r="AIK111" s="27"/>
      <c r="AIL111" s="27"/>
      <c r="AIM111" s="27"/>
      <c r="AIN111" s="27"/>
      <c r="AIO111" s="27"/>
      <c r="AIP111" s="27"/>
      <c r="AIQ111" s="27"/>
      <c r="AIR111" s="27"/>
      <c r="AIS111" s="27"/>
      <c r="AIT111" s="27"/>
      <c r="AIU111" s="27"/>
      <c r="AIV111" s="27"/>
      <c r="AIW111" s="27"/>
      <c r="AIX111" s="27"/>
      <c r="AIY111" s="27"/>
      <c r="AIZ111" s="27"/>
      <c r="AJA111" s="27"/>
      <c r="AJB111" s="27"/>
      <c r="AJC111" s="27"/>
      <c r="AJD111" s="27"/>
      <c r="AJE111" s="27"/>
      <c r="AJF111" s="27"/>
      <c r="AJG111" s="27"/>
      <c r="AJH111" s="27"/>
      <c r="AJI111" s="27"/>
      <c r="AJJ111" s="27"/>
      <c r="AJK111" s="27"/>
      <c r="AJL111" s="27"/>
      <c r="AJM111" s="27"/>
      <c r="AJN111" s="27"/>
      <c r="AJO111" s="27"/>
      <c r="AJP111" s="27"/>
      <c r="AJQ111" s="27"/>
      <c r="AJR111" s="27"/>
      <c r="AJS111" s="27"/>
      <c r="AJT111" s="27"/>
      <c r="AJU111" s="27"/>
      <c r="AJV111" s="27"/>
      <c r="AJW111" s="27"/>
      <c r="AJX111" s="27"/>
      <c r="AJY111" s="27"/>
      <c r="AJZ111" s="27"/>
      <c r="AKA111" s="27"/>
      <c r="AKB111" s="27"/>
      <c r="AKC111" s="27"/>
      <c r="AKD111" s="27"/>
      <c r="AKE111" s="27"/>
      <c r="AKF111" s="27"/>
      <c r="AKG111" s="27"/>
      <c r="AKH111" s="27"/>
      <c r="AKI111" s="27"/>
      <c r="AKJ111" s="27"/>
      <c r="AKK111" s="27"/>
      <c r="AKL111" s="27"/>
      <c r="AKM111" s="27"/>
      <c r="AKN111" s="27"/>
      <c r="AKO111" s="27"/>
      <c r="AKP111" s="27"/>
      <c r="AKQ111" s="27"/>
      <c r="AKR111" s="27"/>
      <c r="AKS111" s="27"/>
      <c r="AKT111" s="27"/>
      <c r="AKU111" s="27"/>
      <c r="AKV111" s="27"/>
      <c r="AKW111" s="27"/>
      <c r="AKX111" s="27"/>
      <c r="AKY111" s="27"/>
      <c r="AKZ111" s="27"/>
      <c r="ALA111" s="27"/>
      <c r="ALB111" s="27"/>
      <c r="ALC111" s="27"/>
      <c r="ALD111" s="27"/>
      <c r="ALE111" s="27"/>
      <c r="ALF111" s="27"/>
      <c r="ALG111" s="27"/>
      <c r="ALH111" s="27"/>
      <c r="ALI111" s="27"/>
      <c r="ALJ111" s="27"/>
      <c r="ALK111" s="27"/>
      <c r="ALL111" s="27"/>
      <c r="ALM111" s="27"/>
    </row>
    <row r="112" spans="1:1001" customFormat="1" ht="15.75" customHeight="1">
      <c r="A112" s="395"/>
      <c r="B112" s="149" t="s">
        <v>258</v>
      </c>
      <c r="C112" s="29" t="s">
        <v>267</v>
      </c>
      <c r="D112" s="125">
        <f t="shared" si="9"/>
        <v>0</v>
      </c>
      <c r="E112" s="125">
        <f t="shared" si="10"/>
        <v>0</v>
      </c>
      <c r="F112" s="247"/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67"/>
      <c r="X112" s="247"/>
      <c r="Y112" s="247"/>
      <c r="Z112" s="247"/>
      <c r="AA112" s="247"/>
      <c r="AB112" s="247"/>
      <c r="AC112" s="247"/>
      <c r="AD112" s="247"/>
      <c r="AE112" s="247"/>
      <c r="AF112" s="27"/>
      <c r="AG112" s="27">
        <f t="shared" si="12"/>
        <v>0</v>
      </c>
      <c r="AH112" s="27">
        <f>Раздел2!C111</f>
        <v>0</v>
      </c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U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S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Q112" s="27"/>
      <c r="VR112" s="27"/>
      <c r="VS112" s="27"/>
      <c r="VT112" s="27"/>
      <c r="VU112" s="27"/>
      <c r="VV112" s="27"/>
      <c r="VW112" s="27"/>
      <c r="VX112" s="27"/>
      <c r="VY112" s="27"/>
      <c r="VZ112" s="27"/>
      <c r="WA112" s="27"/>
      <c r="WB112" s="27"/>
      <c r="WC112" s="27"/>
      <c r="WD112" s="27"/>
      <c r="WE112" s="27"/>
      <c r="WF112" s="27"/>
      <c r="WG112" s="27"/>
      <c r="WH112" s="27"/>
      <c r="WI112" s="27"/>
      <c r="WJ112" s="27"/>
      <c r="WK112" s="27"/>
      <c r="WL112" s="27"/>
      <c r="WM112" s="27"/>
      <c r="WN112" s="27"/>
      <c r="WO112" s="27"/>
      <c r="WP112" s="27"/>
      <c r="WQ112" s="27"/>
      <c r="WR112" s="27"/>
      <c r="WS112" s="27"/>
      <c r="WT112" s="27"/>
      <c r="WU112" s="27"/>
      <c r="WV112" s="27"/>
      <c r="WW112" s="27"/>
      <c r="WX112" s="27"/>
      <c r="WY112" s="27"/>
      <c r="WZ112" s="27"/>
      <c r="XA112" s="27"/>
      <c r="XB112" s="27"/>
      <c r="XC112" s="27"/>
      <c r="XD112" s="27"/>
      <c r="XE112" s="27"/>
      <c r="XF112" s="27"/>
      <c r="XG112" s="27"/>
      <c r="XH112" s="27"/>
      <c r="XI112" s="27"/>
      <c r="XJ112" s="27"/>
      <c r="XK112" s="27"/>
      <c r="XL112" s="27"/>
      <c r="XM112" s="27"/>
      <c r="XN112" s="27"/>
      <c r="XO112" s="27"/>
      <c r="XP112" s="27"/>
      <c r="XQ112" s="27"/>
      <c r="XR112" s="27"/>
      <c r="XS112" s="27"/>
      <c r="XT112" s="27"/>
      <c r="XU112" s="27"/>
      <c r="XV112" s="27"/>
      <c r="XW112" s="27"/>
      <c r="XX112" s="27"/>
      <c r="XY112" s="27"/>
      <c r="XZ112" s="27"/>
      <c r="YA112" s="27"/>
      <c r="YB112" s="27"/>
      <c r="YC112" s="27"/>
      <c r="YD112" s="27"/>
      <c r="YE112" s="27"/>
      <c r="YF112" s="27"/>
      <c r="YG112" s="27"/>
      <c r="YH112" s="27"/>
      <c r="YI112" s="27"/>
      <c r="YJ112" s="27"/>
      <c r="YK112" s="27"/>
      <c r="YL112" s="27"/>
      <c r="YM112" s="27"/>
      <c r="YN112" s="27"/>
      <c r="YO112" s="27"/>
      <c r="YP112" s="27"/>
      <c r="YQ112" s="27"/>
      <c r="YR112" s="27"/>
      <c r="YS112" s="27"/>
      <c r="YT112" s="27"/>
      <c r="YU112" s="27"/>
      <c r="YV112" s="27"/>
      <c r="YW112" s="27"/>
      <c r="YX112" s="27"/>
      <c r="YY112" s="27"/>
      <c r="YZ112" s="27"/>
      <c r="ZA112" s="27"/>
      <c r="ZB112" s="27"/>
      <c r="ZC112" s="27"/>
      <c r="ZD112" s="27"/>
      <c r="ZE112" s="27"/>
      <c r="ZF112" s="27"/>
      <c r="ZG112" s="27"/>
      <c r="ZH112" s="27"/>
      <c r="ZI112" s="27"/>
      <c r="ZJ112" s="27"/>
      <c r="ZK112" s="27"/>
      <c r="ZL112" s="27"/>
      <c r="ZM112" s="27"/>
      <c r="ZN112" s="27"/>
      <c r="ZO112" s="27"/>
      <c r="ZP112" s="27"/>
      <c r="ZQ112" s="27"/>
      <c r="ZR112" s="27"/>
      <c r="ZS112" s="27"/>
      <c r="ZT112" s="27"/>
      <c r="ZU112" s="27"/>
      <c r="ZV112" s="27"/>
      <c r="ZW112" s="27"/>
      <c r="ZX112" s="27"/>
      <c r="ZY112" s="27"/>
      <c r="ZZ112" s="27"/>
      <c r="AAA112" s="27"/>
      <c r="AAB112" s="27"/>
      <c r="AAC112" s="27"/>
      <c r="AAD112" s="27"/>
      <c r="AAE112" s="27"/>
      <c r="AAF112" s="27"/>
      <c r="AAG112" s="27"/>
      <c r="AAH112" s="27"/>
      <c r="AAI112" s="27"/>
      <c r="AAJ112" s="27"/>
      <c r="AAK112" s="27"/>
      <c r="AAL112" s="27"/>
      <c r="AAM112" s="27"/>
      <c r="AAN112" s="27"/>
      <c r="AAO112" s="27"/>
      <c r="AAP112" s="27"/>
      <c r="AAQ112" s="27"/>
      <c r="AAR112" s="27"/>
      <c r="AAS112" s="27"/>
      <c r="AAT112" s="27"/>
      <c r="AAU112" s="27"/>
      <c r="AAV112" s="27"/>
      <c r="AAW112" s="27"/>
      <c r="AAX112" s="27"/>
      <c r="AAY112" s="27"/>
      <c r="AAZ112" s="27"/>
      <c r="ABA112" s="27"/>
      <c r="ABB112" s="27"/>
      <c r="ABC112" s="27"/>
      <c r="ABD112" s="27"/>
      <c r="ABE112" s="27"/>
      <c r="ABF112" s="27"/>
      <c r="ABG112" s="27"/>
      <c r="ABH112" s="27"/>
      <c r="ABI112" s="27"/>
      <c r="ABJ112" s="27"/>
      <c r="ABK112" s="27"/>
      <c r="ABL112" s="27"/>
      <c r="ABM112" s="27"/>
      <c r="ABN112" s="27"/>
      <c r="ABO112" s="27"/>
      <c r="ABP112" s="27"/>
      <c r="ABQ112" s="27"/>
      <c r="ABR112" s="27"/>
      <c r="ABS112" s="27"/>
      <c r="ABT112" s="27"/>
      <c r="ABU112" s="27"/>
      <c r="ABV112" s="27"/>
      <c r="ABW112" s="27"/>
      <c r="ABX112" s="27"/>
      <c r="ABY112" s="27"/>
      <c r="ABZ112" s="27"/>
      <c r="ACA112" s="27"/>
      <c r="ACB112" s="27"/>
      <c r="ACC112" s="27"/>
      <c r="ACD112" s="27"/>
      <c r="ACE112" s="27"/>
      <c r="ACF112" s="27"/>
      <c r="ACG112" s="27"/>
      <c r="ACH112" s="27"/>
      <c r="ACI112" s="27"/>
      <c r="ACJ112" s="27"/>
      <c r="ACK112" s="27"/>
      <c r="ACL112" s="27"/>
      <c r="ACM112" s="27"/>
      <c r="ACN112" s="27"/>
      <c r="ACO112" s="27"/>
      <c r="ACP112" s="27"/>
      <c r="ACQ112" s="27"/>
      <c r="ACR112" s="27"/>
      <c r="ACS112" s="27"/>
      <c r="ACT112" s="27"/>
      <c r="ACU112" s="27"/>
      <c r="ACV112" s="27"/>
      <c r="ACW112" s="27"/>
      <c r="ACX112" s="27"/>
      <c r="ACY112" s="27"/>
      <c r="ACZ112" s="27"/>
      <c r="ADA112" s="27"/>
      <c r="ADB112" s="27"/>
      <c r="ADC112" s="27"/>
      <c r="ADD112" s="27"/>
      <c r="ADE112" s="27"/>
      <c r="ADF112" s="27"/>
      <c r="ADG112" s="27"/>
      <c r="ADH112" s="27"/>
      <c r="ADI112" s="27"/>
      <c r="ADJ112" s="27"/>
      <c r="ADK112" s="27"/>
      <c r="ADL112" s="27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I112" s="27"/>
      <c r="AFJ112" s="27"/>
      <c r="AFK112" s="27"/>
      <c r="AFL112" s="27"/>
      <c r="AFM112" s="27"/>
      <c r="AFN112" s="27"/>
      <c r="AFO112" s="27"/>
      <c r="AFP112" s="27"/>
      <c r="AFQ112" s="27"/>
      <c r="AFR112" s="27"/>
      <c r="AFS112" s="27"/>
      <c r="AFT112" s="27"/>
      <c r="AFU112" s="27"/>
      <c r="AFV112" s="27"/>
      <c r="AFW112" s="27"/>
      <c r="AFX112" s="27"/>
      <c r="AFY112" s="27"/>
      <c r="AFZ112" s="27"/>
      <c r="AGA112" s="27"/>
      <c r="AGB112" s="27"/>
      <c r="AGC112" s="27"/>
      <c r="AGD112" s="27"/>
      <c r="AGE112" s="27"/>
      <c r="AGF112" s="27"/>
      <c r="AGG112" s="27"/>
      <c r="AGH112" s="27"/>
      <c r="AGI112" s="27"/>
      <c r="AGJ112" s="27"/>
      <c r="AGK112" s="27"/>
      <c r="AGL112" s="27"/>
      <c r="AGM112" s="27"/>
      <c r="AGN112" s="27"/>
      <c r="AGO112" s="27"/>
      <c r="AGP112" s="27"/>
      <c r="AGQ112" s="27"/>
      <c r="AGR112" s="27"/>
      <c r="AGS112" s="27"/>
      <c r="AGT112" s="27"/>
      <c r="AGU112" s="27"/>
      <c r="AGV112" s="27"/>
      <c r="AGW112" s="27"/>
      <c r="AGX112" s="27"/>
      <c r="AGY112" s="27"/>
      <c r="AGZ112" s="27"/>
      <c r="AHA112" s="27"/>
      <c r="AHB112" s="27"/>
      <c r="AHC112" s="27"/>
      <c r="AHD112" s="27"/>
      <c r="AHE112" s="27"/>
      <c r="AHF112" s="27"/>
      <c r="AHG112" s="27"/>
      <c r="AHH112" s="27"/>
      <c r="AHI112" s="27"/>
      <c r="AHJ112" s="27"/>
      <c r="AHK112" s="27"/>
      <c r="AHL112" s="27"/>
      <c r="AHM112" s="27"/>
      <c r="AHN112" s="27"/>
      <c r="AHO112" s="27"/>
      <c r="AHP112" s="27"/>
      <c r="AHQ112" s="27"/>
      <c r="AHR112" s="27"/>
      <c r="AHS112" s="27"/>
      <c r="AHT112" s="27"/>
      <c r="AHU112" s="27"/>
      <c r="AHV112" s="27"/>
      <c r="AHW112" s="27"/>
      <c r="AHX112" s="27"/>
      <c r="AHY112" s="27"/>
      <c r="AHZ112" s="27"/>
      <c r="AIA112" s="27"/>
      <c r="AIB112" s="27"/>
      <c r="AIC112" s="27"/>
      <c r="AID112" s="27"/>
      <c r="AIE112" s="27"/>
      <c r="AIF112" s="27"/>
      <c r="AIG112" s="27"/>
      <c r="AIH112" s="27"/>
      <c r="AII112" s="27"/>
      <c r="AIJ112" s="27"/>
      <c r="AIK112" s="27"/>
      <c r="AIL112" s="27"/>
      <c r="AIM112" s="27"/>
      <c r="AIN112" s="27"/>
      <c r="AIO112" s="27"/>
      <c r="AIP112" s="27"/>
      <c r="AIQ112" s="27"/>
      <c r="AIR112" s="27"/>
      <c r="AIS112" s="27"/>
      <c r="AIT112" s="27"/>
      <c r="AIU112" s="27"/>
      <c r="AIV112" s="27"/>
      <c r="AIW112" s="27"/>
      <c r="AIX112" s="27"/>
      <c r="AIY112" s="27"/>
      <c r="AIZ112" s="27"/>
      <c r="AJA112" s="27"/>
      <c r="AJB112" s="27"/>
      <c r="AJC112" s="27"/>
      <c r="AJD112" s="27"/>
      <c r="AJE112" s="27"/>
      <c r="AJF112" s="27"/>
      <c r="AJG112" s="27"/>
      <c r="AJH112" s="27"/>
      <c r="AJI112" s="27"/>
      <c r="AJJ112" s="27"/>
      <c r="AJK112" s="27"/>
      <c r="AJL112" s="27"/>
      <c r="AJM112" s="27"/>
      <c r="AJN112" s="27"/>
      <c r="AJO112" s="27"/>
      <c r="AJP112" s="27"/>
      <c r="AJQ112" s="27"/>
      <c r="AJR112" s="27"/>
      <c r="AJS112" s="27"/>
      <c r="AJT112" s="27"/>
      <c r="AJU112" s="27"/>
      <c r="AJV112" s="27"/>
      <c r="AJW112" s="27"/>
      <c r="AJX112" s="27"/>
      <c r="AJY112" s="27"/>
      <c r="AJZ112" s="27"/>
      <c r="AKA112" s="27"/>
      <c r="AKB112" s="27"/>
      <c r="AKC112" s="27"/>
      <c r="AKD112" s="27"/>
      <c r="AKE112" s="27"/>
      <c r="AKF112" s="27"/>
      <c r="AKG112" s="27"/>
      <c r="AKH112" s="27"/>
      <c r="AKI112" s="27"/>
      <c r="AKJ112" s="27"/>
      <c r="AKK112" s="27"/>
      <c r="AKL112" s="27"/>
      <c r="AKM112" s="27"/>
      <c r="AKN112" s="27"/>
      <c r="AKO112" s="27"/>
      <c r="AKP112" s="27"/>
      <c r="AKQ112" s="27"/>
      <c r="AKR112" s="27"/>
      <c r="AKS112" s="27"/>
      <c r="AKT112" s="27"/>
      <c r="AKU112" s="27"/>
      <c r="AKV112" s="27"/>
      <c r="AKW112" s="27"/>
      <c r="AKX112" s="27"/>
      <c r="AKY112" s="27"/>
      <c r="AKZ112" s="27"/>
      <c r="ALA112" s="27"/>
      <c r="ALB112" s="27"/>
      <c r="ALC112" s="27"/>
      <c r="ALD112" s="27"/>
      <c r="ALE112" s="27"/>
      <c r="ALF112" s="27"/>
      <c r="ALG112" s="27"/>
      <c r="ALH112" s="27"/>
      <c r="ALI112" s="27"/>
      <c r="ALJ112" s="27"/>
      <c r="ALK112" s="27"/>
      <c r="ALL112" s="27"/>
      <c r="ALM112" s="27"/>
    </row>
    <row r="113" spans="1:1001" customFormat="1" ht="15.75" customHeight="1">
      <c r="A113" s="395"/>
      <c r="B113" s="149" t="s">
        <v>260</v>
      </c>
      <c r="C113" s="29" t="s">
        <v>269</v>
      </c>
      <c r="D113" s="125">
        <f t="shared" si="9"/>
        <v>0</v>
      </c>
      <c r="E113" s="125">
        <f t="shared" si="10"/>
        <v>0</v>
      </c>
      <c r="F113" s="247"/>
      <c r="G113" s="247"/>
      <c r="H113" s="247"/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67"/>
      <c r="X113" s="247"/>
      <c r="Y113" s="247"/>
      <c r="Z113" s="247"/>
      <c r="AA113" s="247"/>
      <c r="AB113" s="247"/>
      <c r="AC113" s="247"/>
      <c r="AD113" s="247"/>
      <c r="AE113" s="247"/>
      <c r="AF113" s="27"/>
      <c r="AG113" s="27">
        <f t="shared" si="12"/>
        <v>0</v>
      </c>
      <c r="AH113" s="27">
        <f>Раздел2!C112</f>
        <v>0</v>
      </c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U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S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Q113" s="27"/>
      <c r="VR113" s="27"/>
      <c r="VS113" s="27"/>
      <c r="VT113" s="27"/>
      <c r="VU113" s="27"/>
      <c r="VV113" s="27"/>
      <c r="VW113" s="27"/>
      <c r="VX113" s="27"/>
      <c r="VY113" s="27"/>
      <c r="VZ113" s="27"/>
      <c r="WA113" s="27"/>
      <c r="WB113" s="27"/>
      <c r="WC113" s="27"/>
      <c r="WD113" s="27"/>
      <c r="WE113" s="27"/>
      <c r="WF113" s="27"/>
      <c r="WG113" s="27"/>
      <c r="WH113" s="27"/>
      <c r="WI113" s="27"/>
      <c r="WJ113" s="27"/>
      <c r="WK113" s="27"/>
      <c r="WL113" s="27"/>
      <c r="WM113" s="27"/>
      <c r="WN113" s="27"/>
      <c r="WO113" s="27"/>
      <c r="WP113" s="27"/>
      <c r="WQ113" s="27"/>
      <c r="WR113" s="27"/>
      <c r="WS113" s="27"/>
      <c r="WT113" s="27"/>
      <c r="WU113" s="27"/>
      <c r="WV113" s="27"/>
      <c r="WW113" s="27"/>
      <c r="WX113" s="27"/>
      <c r="WY113" s="27"/>
      <c r="WZ113" s="27"/>
      <c r="XA113" s="27"/>
      <c r="XB113" s="27"/>
      <c r="XC113" s="27"/>
      <c r="XD113" s="27"/>
      <c r="XE113" s="27"/>
      <c r="XF113" s="27"/>
      <c r="XG113" s="27"/>
      <c r="XH113" s="27"/>
      <c r="XI113" s="27"/>
      <c r="XJ113" s="27"/>
      <c r="XK113" s="27"/>
      <c r="XL113" s="27"/>
      <c r="XM113" s="27"/>
      <c r="XN113" s="27"/>
      <c r="XO113" s="27"/>
      <c r="XP113" s="27"/>
      <c r="XQ113" s="27"/>
      <c r="XR113" s="27"/>
      <c r="XS113" s="27"/>
      <c r="XT113" s="27"/>
      <c r="XU113" s="27"/>
      <c r="XV113" s="27"/>
      <c r="XW113" s="27"/>
      <c r="XX113" s="27"/>
      <c r="XY113" s="27"/>
      <c r="XZ113" s="27"/>
      <c r="YA113" s="27"/>
      <c r="YB113" s="27"/>
      <c r="YC113" s="27"/>
      <c r="YD113" s="27"/>
      <c r="YE113" s="27"/>
      <c r="YF113" s="27"/>
      <c r="YG113" s="27"/>
      <c r="YH113" s="27"/>
      <c r="YI113" s="27"/>
      <c r="YJ113" s="27"/>
      <c r="YK113" s="27"/>
      <c r="YL113" s="27"/>
      <c r="YM113" s="27"/>
      <c r="YN113" s="27"/>
      <c r="YO113" s="27"/>
      <c r="YP113" s="27"/>
      <c r="YQ113" s="27"/>
      <c r="YR113" s="27"/>
      <c r="YS113" s="27"/>
      <c r="YT113" s="27"/>
      <c r="YU113" s="27"/>
      <c r="YV113" s="27"/>
      <c r="YW113" s="27"/>
      <c r="YX113" s="27"/>
      <c r="YY113" s="27"/>
      <c r="YZ113" s="27"/>
      <c r="ZA113" s="27"/>
      <c r="ZB113" s="27"/>
      <c r="ZC113" s="27"/>
      <c r="ZD113" s="27"/>
      <c r="ZE113" s="27"/>
      <c r="ZF113" s="27"/>
      <c r="ZG113" s="27"/>
      <c r="ZH113" s="27"/>
      <c r="ZI113" s="27"/>
      <c r="ZJ113" s="27"/>
      <c r="ZK113" s="27"/>
      <c r="ZL113" s="27"/>
      <c r="ZM113" s="27"/>
      <c r="ZN113" s="27"/>
      <c r="ZO113" s="27"/>
      <c r="ZP113" s="27"/>
      <c r="ZQ113" s="27"/>
      <c r="ZR113" s="27"/>
      <c r="ZS113" s="27"/>
      <c r="ZT113" s="27"/>
      <c r="ZU113" s="27"/>
      <c r="ZV113" s="27"/>
      <c r="ZW113" s="27"/>
      <c r="ZX113" s="27"/>
      <c r="ZY113" s="27"/>
      <c r="ZZ113" s="27"/>
      <c r="AAA113" s="27"/>
      <c r="AAB113" s="27"/>
      <c r="AAC113" s="27"/>
      <c r="AAD113" s="27"/>
      <c r="AAE113" s="27"/>
      <c r="AAF113" s="27"/>
      <c r="AAG113" s="27"/>
      <c r="AAH113" s="27"/>
      <c r="AAI113" s="27"/>
      <c r="AAJ113" s="27"/>
      <c r="AAK113" s="27"/>
      <c r="AAL113" s="27"/>
      <c r="AAM113" s="27"/>
      <c r="AAN113" s="27"/>
      <c r="AAO113" s="27"/>
      <c r="AAP113" s="27"/>
      <c r="AAQ113" s="27"/>
      <c r="AAR113" s="27"/>
      <c r="AAS113" s="27"/>
      <c r="AAT113" s="27"/>
      <c r="AAU113" s="27"/>
      <c r="AAV113" s="27"/>
      <c r="AAW113" s="27"/>
      <c r="AAX113" s="27"/>
      <c r="AAY113" s="27"/>
      <c r="AAZ113" s="27"/>
      <c r="ABA113" s="27"/>
      <c r="ABB113" s="27"/>
      <c r="ABC113" s="27"/>
      <c r="ABD113" s="27"/>
      <c r="ABE113" s="27"/>
      <c r="ABF113" s="27"/>
      <c r="ABG113" s="27"/>
      <c r="ABH113" s="27"/>
      <c r="ABI113" s="27"/>
      <c r="ABJ113" s="27"/>
      <c r="ABK113" s="27"/>
      <c r="ABL113" s="27"/>
      <c r="ABM113" s="27"/>
      <c r="ABN113" s="27"/>
      <c r="ABO113" s="27"/>
      <c r="ABP113" s="27"/>
      <c r="ABQ113" s="27"/>
      <c r="ABR113" s="27"/>
      <c r="ABS113" s="27"/>
      <c r="ABT113" s="27"/>
      <c r="ABU113" s="27"/>
      <c r="ABV113" s="27"/>
      <c r="ABW113" s="27"/>
      <c r="ABX113" s="27"/>
      <c r="ABY113" s="27"/>
      <c r="ABZ113" s="27"/>
      <c r="ACA113" s="27"/>
      <c r="ACB113" s="27"/>
      <c r="ACC113" s="27"/>
      <c r="ACD113" s="27"/>
      <c r="ACE113" s="27"/>
      <c r="ACF113" s="27"/>
      <c r="ACG113" s="27"/>
      <c r="ACH113" s="27"/>
      <c r="ACI113" s="27"/>
      <c r="ACJ113" s="27"/>
      <c r="ACK113" s="27"/>
      <c r="ACL113" s="27"/>
      <c r="ACM113" s="27"/>
      <c r="ACN113" s="27"/>
      <c r="ACO113" s="27"/>
      <c r="ACP113" s="27"/>
      <c r="ACQ113" s="27"/>
      <c r="ACR113" s="27"/>
      <c r="ACS113" s="27"/>
      <c r="ACT113" s="27"/>
      <c r="ACU113" s="27"/>
      <c r="ACV113" s="27"/>
      <c r="ACW113" s="27"/>
      <c r="ACX113" s="27"/>
      <c r="ACY113" s="27"/>
      <c r="ACZ113" s="27"/>
      <c r="ADA113" s="27"/>
      <c r="ADB113" s="27"/>
      <c r="ADC113" s="27"/>
      <c r="ADD113" s="27"/>
      <c r="ADE113" s="27"/>
      <c r="ADF113" s="27"/>
      <c r="ADG113" s="27"/>
      <c r="ADH113" s="27"/>
      <c r="ADI113" s="27"/>
      <c r="ADJ113" s="27"/>
      <c r="ADK113" s="27"/>
      <c r="ADL113" s="27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I113" s="27"/>
      <c r="AFJ113" s="27"/>
      <c r="AFK113" s="27"/>
      <c r="AFL113" s="27"/>
      <c r="AFM113" s="27"/>
      <c r="AFN113" s="27"/>
      <c r="AFO113" s="27"/>
      <c r="AFP113" s="27"/>
      <c r="AFQ113" s="27"/>
      <c r="AFR113" s="27"/>
      <c r="AFS113" s="27"/>
      <c r="AFT113" s="27"/>
      <c r="AFU113" s="27"/>
      <c r="AFV113" s="27"/>
      <c r="AFW113" s="27"/>
      <c r="AFX113" s="27"/>
      <c r="AFY113" s="27"/>
      <c r="AFZ113" s="27"/>
      <c r="AGA113" s="27"/>
      <c r="AGB113" s="27"/>
      <c r="AGC113" s="27"/>
      <c r="AGD113" s="27"/>
      <c r="AGE113" s="27"/>
      <c r="AGF113" s="27"/>
      <c r="AGG113" s="27"/>
      <c r="AGH113" s="27"/>
      <c r="AGI113" s="27"/>
      <c r="AGJ113" s="27"/>
      <c r="AGK113" s="27"/>
      <c r="AGL113" s="27"/>
      <c r="AGM113" s="27"/>
      <c r="AGN113" s="27"/>
      <c r="AGO113" s="27"/>
      <c r="AGP113" s="27"/>
      <c r="AGQ113" s="27"/>
      <c r="AGR113" s="27"/>
      <c r="AGS113" s="27"/>
      <c r="AGT113" s="27"/>
      <c r="AGU113" s="27"/>
      <c r="AGV113" s="27"/>
      <c r="AGW113" s="27"/>
      <c r="AGX113" s="27"/>
      <c r="AGY113" s="27"/>
      <c r="AGZ113" s="27"/>
      <c r="AHA113" s="27"/>
      <c r="AHB113" s="27"/>
      <c r="AHC113" s="27"/>
      <c r="AHD113" s="27"/>
      <c r="AHE113" s="27"/>
      <c r="AHF113" s="27"/>
      <c r="AHG113" s="27"/>
      <c r="AHH113" s="27"/>
      <c r="AHI113" s="27"/>
      <c r="AHJ113" s="27"/>
      <c r="AHK113" s="27"/>
      <c r="AHL113" s="27"/>
      <c r="AHM113" s="27"/>
      <c r="AHN113" s="27"/>
      <c r="AHO113" s="27"/>
      <c r="AHP113" s="27"/>
      <c r="AHQ113" s="27"/>
      <c r="AHR113" s="27"/>
      <c r="AHS113" s="27"/>
      <c r="AHT113" s="27"/>
      <c r="AHU113" s="27"/>
      <c r="AHV113" s="27"/>
      <c r="AHW113" s="27"/>
      <c r="AHX113" s="27"/>
      <c r="AHY113" s="27"/>
      <c r="AHZ113" s="27"/>
      <c r="AIA113" s="27"/>
      <c r="AIB113" s="27"/>
      <c r="AIC113" s="27"/>
      <c r="AID113" s="27"/>
      <c r="AIE113" s="27"/>
      <c r="AIF113" s="27"/>
      <c r="AIG113" s="27"/>
      <c r="AIH113" s="27"/>
      <c r="AII113" s="27"/>
      <c r="AIJ113" s="27"/>
      <c r="AIK113" s="27"/>
      <c r="AIL113" s="27"/>
      <c r="AIM113" s="27"/>
      <c r="AIN113" s="27"/>
      <c r="AIO113" s="27"/>
      <c r="AIP113" s="27"/>
      <c r="AIQ113" s="27"/>
      <c r="AIR113" s="27"/>
      <c r="AIS113" s="27"/>
      <c r="AIT113" s="27"/>
      <c r="AIU113" s="27"/>
      <c r="AIV113" s="27"/>
      <c r="AIW113" s="27"/>
      <c r="AIX113" s="27"/>
      <c r="AIY113" s="27"/>
      <c r="AIZ113" s="27"/>
      <c r="AJA113" s="27"/>
      <c r="AJB113" s="27"/>
      <c r="AJC113" s="27"/>
      <c r="AJD113" s="27"/>
      <c r="AJE113" s="27"/>
      <c r="AJF113" s="27"/>
      <c r="AJG113" s="27"/>
      <c r="AJH113" s="27"/>
      <c r="AJI113" s="27"/>
      <c r="AJJ113" s="27"/>
      <c r="AJK113" s="27"/>
      <c r="AJL113" s="27"/>
      <c r="AJM113" s="27"/>
      <c r="AJN113" s="27"/>
      <c r="AJO113" s="27"/>
      <c r="AJP113" s="27"/>
      <c r="AJQ113" s="27"/>
      <c r="AJR113" s="27"/>
      <c r="AJS113" s="27"/>
      <c r="AJT113" s="27"/>
      <c r="AJU113" s="27"/>
      <c r="AJV113" s="27"/>
      <c r="AJW113" s="27"/>
      <c r="AJX113" s="27"/>
      <c r="AJY113" s="27"/>
      <c r="AJZ113" s="27"/>
      <c r="AKA113" s="27"/>
      <c r="AKB113" s="27"/>
      <c r="AKC113" s="27"/>
      <c r="AKD113" s="27"/>
      <c r="AKE113" s="27"/>
      <c r="AKF113" s="27"/>
      <c r="AKG113" s="27"/>
      <c r="AKH113" s="27"/>
      <c r="AKI113" s="27"/>
      <c r="AKJ113" s="27"/>
      <c r="AKK113" s="27"/>
      <c r="AKL113" s="27"/>
      <c r="AKM113" s="27"/>
      <c r="AKN113" s="27"/>
      <c r="AKO113" s="27"/>
      <c r="AKP113" s="27"/>
      <c r="AKQ113" s="27"/>
      <c r="AKR113" s="27"/>
      <c r="AKS113" s="27"/>
      <c r="AKT113" s="27"/>
      <c r="AKU113" s="27"/>
      <c r="AKV113" s="27"/>
      <c r="AKW113" s="27"/>
      <c r="AKX113" s="27"/>
      <c r="AKY113" s="27"/>
      <c r="AKZ113" s="27"/>
      <c r="ALA113" s="27"/>
      <c r="ALB113" s="27"/>
      <c r="ALC113" s="27"/>
      <c r="ALD113" s="27"/>
      <c r="ALE113" s="27"/>
      <c r="ALF113" s="27"/>
      <c r="ALG113" s="27"/>
      <c r="ALH113" s="27"/>
      <c r="ALI113" s="27"/>
      <c r="ALJ113" s="27"/>
      <c r="ALK113" s="27"/>
      <c r="ALL113" s="27"/>
      <c r="ALM113" s="27"/>
    </row>
    <row r="114" spans="1:1001" customFormat="1" ht="15.75" customHeight="1">
      <c r="A114" s="395"/>
      <c r="B114" s="149" t="s">
        <v>262</v>
      </c>
      <c r="C114" s="29" t="s">
        <v>271</v>
      </c>
      <c r="D114" s="125">
        <f t="shared" si="9"/>
        <v>0</v>
      </c>
      <c r="E114" s="125">
        <f t="shared" si="10"/>
        <v>0</v>
      </c>
      <c r="F114" s="247"/>
      <c r="G114" s="247"/>
      <c r="H114" s="247"/>
      <c r="I114" s="247"/>
      <c r="J114" s="247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67"/>
      <c r="X114" s="247"/>
      <c r="Y114" s="247"/>
      <c r="Z114" s="247"/>
      <c r="AA114" s="247"/>
      <c r="AB114" s="247"/>
      <c r="AC114" s="247"/>
      <c r="AD114" s="247"/>
      <c r="AE114" s="247"/>
      <c r="AF114" s="27"/>
      <c r="AG114" s="27">
        <f t="shared" si="12"/>
        <v>0</v>
      </c>
      <c r="AH114" s="27">
        <f>Раздел2!C113</f>
        <v>0</v>
      </c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</row>
    <row r="115" spans="1:1001" customFormat="1" ht="15.75" customHeight="1">
      <c r="A115" s="395"/>
      <c r="B115" s="149" t="s">
        <v>264</v>
      </c>
      <c r="C115" s="29" t="s">
        <v>273</v>
      </c>
      <c r="D115" s="125">
        <f t="shared" si="9"/>
        <v>0</v>
      </c>
      <c r="E115" s="125">
        <f t="shared" si="10"/>
        <v>0</v>
      </c>
      <c r="F115" s="247"/>
      <c r="G115" s="247"/>
      <c r="H115" s="247"/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67"/>
      <c r="X115" s="247"/>
      <c r="Y115" s="247"/>
      <c r="Z115" s="247"/>
      <c r="AA115" s="247"/>
      <c r="AB115" s="247"/>
      <c r="AC115" s="247"/>
      <c r="AD115" s="247"/>
      <c r="AE115" s="247"/>
      <c r="AF115" s="27"/>
      <c r="AG115" s="27">
        <f t="shared" si="12"/>
        <v>0</v>
      </c>
      <c r="AH115" s="27">
        <f>Раздел2!C114</f>
        <v>0</v>
      </c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U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S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Q115" s="27"/>
      <c r="VR115" s="27"/>
      <c r="VS115" s="27"/>
      <c r="VT115" s="27"/>
      <c r="VU115" s="27"/>
      <c r="VV115" s="27"/>
      <c r="VW115" s="27"/>
      <c r="VX115" s="27"/>
      <c r="VY115" s="27"/>
      <c r="VZ115" s="27"/>
      <c r="WA115" s="27"/>
      <c r="WB115" s="27"/>
      <c r="WC115" s="27"/>
      <c r="WD115" s="27"/>
      <c r="WE115" s="27"/>
      <c r="WF115" s="27"/>
      <c r="WG115" s="27"/>
      <c r="WH115" s="27"/>
      <c r="WI115" s="27"/>
      <c r="WJ115" s="27"/>
      <c r="WK115" s="27"/>
      <c r="WL115" s="27"/>
      <c r="WM115" s="27"/>
      <c r="WN115" s="27"/>
      <c r="WO115" s="27"/>
      <c r="WP115" s="27"/>
      <c r="WQ115" s="27"/>
      <c r="WR115" s="27"/>
      <c r="WS115" s="27"/>
      <c r="WT115" s="27"/>
      <c r="WU115" s="27"/>
      <c r="WV115" s="27"/>
      <c r="WW115" s="27"/>
      <c r="WX115" s="27"/>
      <c r="WY115" s="27"/>
      <c r="WZ115" s="27"/>
      <c r="XA115" s="27"/>
      <c r="XB115" s="27"/>
      <c r="XC115" s="27"/>
      <c r="XD115" s="27"/>
      <c r="XE115" s="27"/>
      <c r="XF115" s="27"/>
      <c r="XG115" s="27"/>
      <c r="XH115" s="27"/>
      <c r="XI115" s="27"/>
      <c r="XJ115" s="27"/>
      <c r="XK115" s="27"/>
      <c r="XL115" s="27"/>
      <c r="XM115" s="27"/>
      <c r="XN115" s="27"/>
      <c r="XO115" s="27"/>
      <c r="XP115" s="27"/>
      <c r="XQ115" s="27"/>
      <c r="XR115" s="27"/>
      <c r="XS115" s="27"/>
      <c r="XT115" s="27"/>
      <c r="XU115" s="27"/>
      <c r="XV115" s="27"/>
      <c r="XW115" s="27"/>
      <c r="XX115" s="27"/>
      <c r="XY115" s="27"/>
      <c r="XZ115" s="27"/>
      <c r="YA115" s="27"/>
      <c r="YB115" s="27"/>
      <c r="YC115" s="27"/>
      <c r="YD115" s="27"/>
      <c r="YE115" s="27"/>
      <c r="YF115" s="27"/>
      <c r="YG115" s="27"/>
      <c r="YH115" s="27"/>
      <c r="YI115" s="27"/>
      <c r="YJ115" s="27"/>
      <c r="YK115" s="27"/>
      <c r="YL115" s="27"/>
      <c r="YM115" s="27"/>
      <c r="YN115" s="27"/>
      <c r="YO115" s="27"/>
      <c r="YP115" s="27"/>
      <c r="YQ115" s="27"/>
      <c r="YR115" s="27"/>
      <c r="YS115" s="27"/>
      <c r="YT115" s="27"/>
      <c r="YU115" s="27"/>
      <c r="YV115" s="27"/>
      <c r="YW115" s="27"/>
      <c r="YX115" s="27"/>
      <c r="YY115" s="27"/>
      <c r="YZ115" s="27"/>
      <c r="ZA115" s="27"/>
      <c r="ZB115" s="27"/>
      <c r="ZC115" s="27"/>
      <c r="ZD115" s="27"/>
      <c r="ZE115" s="27"/>
      <c r="ZF115" s="27"/>
      <c r="ZG115" s="27"/>
      <c r="ZH115" s="27"/>
      <c r="ZI115" s="27"/>
      <c r="ZJ115" s="27"/>
      <c r="ZK115" s="27"/>
      <c r="ZL115" s="27"/>
      <c r="ZM115" s="27"/>
      <c r="ZN115" s="27"/>
      <c r="ZO115" s="27"/>
      <c r="ZP115" s="27"/>
      <c r="ZQ115" s="27"/>
      <c r="ZR115" s="27"/>
      <c r="ZS115" s="27"/>
      <c r="ZT115" s="27"/>
      <c r="ZU115" s="27"/>
      <c r="ZV115" s="27"/>
      <c r="ZW115" s="27"/>
      <c r="ZX115" s="27"/>
      <c r="ZY115" s="27"/>
      <c r="ZZ115" s="27"/>
      <c r="AAA115" s="27"/>
      <c r="AAB115" s="27"/>
      <c r="AAC115" s="27"/>
      <c r="AAD115" s="27"/>
      <c r="AAE115" s="27"/>
      <c r="AAF115" s="27"/>
      <c r="AAG115" s="27"/>
      <c r="AAH115" s="27"/>
      <c r="AAI115" s="27"/>
      <c r="AAJ115" s="27"/>
      <c r="AAK115" s="27"/>
      <c r="AAL115" s="27"/>
      <c r="AAM115" s="27"/>
      <c r="AAN115" s="27"/>
      <c r="AAO115" s="27"/>
      <c r="AAP115" s="27"/>
      <c r="AAQ115" s="27"/>
      <c r="AAR115" s="27"/>
      <c r="AAS115" s="27"/>
      <c r="AAT115" s="27"/>
      <c r="AAU115" s="27"/>
      <c r="AAV115" s="27"/>
      <c r="AAW115" s="27"/>
      <c r="AAX115" s="27"/>
      <c r="AAY115" s="27"/>
      <c r="AAZ115" s="27"/>
      <c r="ABA115" s="27"/>
      <c r="ABB115" s="27"/>
      <c r="ABC115" s="27"/>
      <c r="ABD115" s="27"/>
      <c r="ABE115" s="27"/>
      <c r="ABF115" s="27"/>
      <c r="ABG115" s="27"/>
      <c r="ABH115" s="27"/>
      <c r="ABI115" s="27"/>
      <c r="ABJ115" s="27"/>
      <c r="ABK115" s="27"/>
      <c r="ABL115" s="27"/>
      <c r="ABM115" s="27"/>
      <c r="ABN115" s="27"/>
      <c r="ABO115" s="27"/>
      <c r="ABP115" s="27"/>
      <c r="ABQ115" s="27"/>
      <c r="ABR115" s="27"/>
      <c r="ABS115" s="27"/>
      <c r="ABT115" s="27"/>
      <c r="ABU115" s="27"/>
      <c r="ABV115" s="27"/>
      <c r="ABW115" s="27"/>
      <c r="ABX115" s="27"/>
      <c r="ABY115" s="27"/>
      <c r="ABZ115" s="27"/>
      <c r="ACA115" s="27"/>
      <c r="ACB115" s="27"/>
      <c r="ACC115" s="27"/>
      <c r="ACD115" s="27"/>
      <c r="ACE115" s="27"/>
      <c r="ACF115" s="27"/>
      <c r="ACG115" s="27"/>
      <c r="ACH115" s="27"/>
      <c r="ACI115" s="27"/>
      <c r="ACJ115" s="27"/>
      <c r="ACK115" s="27"/>
      <c r="ACL115" s="27"/>
      <c r="ACM115" s="27"/>
      <c r="ACN115" s="27"/>
      <c r="ACO115" s="27"/>
      <c r="ACP115" s="27"/>
      <c r="ACQ115" s="27"/>
      <c r="ACR115" s="27"/>
      <c r="ACS115" s="27"/>
      <c r="ACT115" s="27"/>
      <c r="ACU115" s="27"/>
      <c r="ACV115" s="27"/>
      <c r="ACW115" s="27"/>
      <c r="ACX115" s="27"/>
      <c r="ACY115" s="27"/>
      <c r="ACZ115" s="27"/>
      <c r="ADA115" s="27"/>
      <c r="ADB115" s="27"/>
      <c r="ADC115" s="27"/>
      <c r="ADD115" s="27"/>
      <c r="ADE115" s="27"/>
      <c r="ADF115" s="27"/>
      <c r="ADG115" s="27"/>
      <c r="ADH115" s="27"/>
      <c r="ADI115" s="27"/>
      <c r="ADJ115" s="27"/>
      <c r="ADK115" s="27"/>
      <c r="ADL115" s="27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I115" s="27"/>
      <c r="AFJ115" s="27"/>
      <c r="AFK115" s="27"/>
      <c r="AFL115" s="27"/>
      <c r="AFM115" s="27"/>
      <c r="AFN115" s="27"/>
      <c r="AFO115" s="27"/>
      <c r="AFP115" s="27"/>
      <c r="AFQ115" s="27"/>
      <c r="AFR115" s="27"/>
      <c r="AFS115" s="27"/>
      <c r="AFT115" s="27"/>
      <c r="AFU115" s="27"/>
      <c r="AFV115" s="27"/>
      <c r="AFW115" s="27"/>
      <c r="AFX115" s="27"/>
      <c r="AFY115" s="27"/>
      <c r="AFZ115" s="27"/>
      <c r="AGA115" s="27"/>
      <c r="AGB115" s="27"/>
      <c r="AGC115" s="27"/>
      <c r="AGD115" s="27"/>
      <c r="AGE115" s="27"/>
      <c r="AGF115" s="27"/>
      <c r="AGG115" s="27"/>
      <c r="AGH115" s="27"/>
      <c r="AGI115" s="27"/>
      <c r="AGJ115" s="27"/>
      <c r="AGK115" s="27"/>
      <c r="AGL115" s="27"/>
      <c r="AGM115" s="27"/>
      <c r="AGN115" s="27"/>
      <c r="AGO115" s="27"/>
      <c r="AGP115" s="27"/>
      <c r="AGQ115" s="27"/>
      <c r="AGR115" s="27"/>
      <c r="AGS115" s="27"/>
      <c r="AGT115" s="27"/>
      <c r="AGU115" s="27"/>
      <c r="AGV115" s="27"/>
      <c r="AGW115" s="27"/>
      <c r="AGX115" s="27"/>
      <c r="AGY115" s="27"/>
      <c r="AGZ115" s="27"/>
      <c r="AHA115" s="27"/>
      <c r="AHB115" s="27"/>
      <c r="AHC115" s="27"/>
      <c r="AHD115" s="27"/>
      <c r="AHE115" s="27"/>
      <c r="AHF115" s="27"/>
      <c r="AHG115" s="27"/>
      <c r="AHH115" s="27"/>
      <c r="AHI115" s="27"/>
      <c r="AHJ115" s="27"/>
      <c r="AHK115" s="27"/>
      <c r="AHL115" s="27"/>
      <c r="AHM115" s="27"/>
      <c r="AHN115" s="27"/>
      <c r="AHO115" s="27"/>
      <c r="AHP115" s="27"/>
      <c r="AHQ115" s="27"/>
      <c r="AHR115" s="27"/>
      <c r="AHS115" s="27"/>
      <c r="AHT115" s="27"/>
      <c r="AHU115" s="27"/>
      <c r="AHV115" s="27"/>
      <c r="AHW115" s="27"/>
      <c r="AHX115" s="27"/>
      <c r="AHY115" s="27"/>
      <c r="AHZ115" s="27"/>
      <c r="AIA115" s="27"/>
      <c r="AIB115" s="27"/>
      <c r="AIC115" s="27"/>
      <c r="AID115" s="27"/>
      <c r="AIE115" s="27"/>
      <c r="AIF115" s="27"/>
      <c r="AIG115" s="27"/>
      <c r="AIH115" s="27"/>
      <c r="AII115" s="27"/>
      <c r="AIJ115" s="27"/>
      <c r="AIK115" s="27"/>
      <c r="AIL115" s="27"/>
      <c r="AIM115" s="27"/>
      <c r="AIN115" s="27"/>
      <c r="AIO115" s="27"/>
      <c r="AIP115" s="27"/>
      <c r="AIQ115" s="27"/>
      <c r="AIR115" s="27"/>
      <c r="AIS115" s="27"/>
      <c r="AIT115" s="27"/>
      <c r="AIU115" s="27"/>
      <c r="AIV115" s="27"/>
      <c r="AIW115" s="27"/>
      <c r="AIX115" s="27"/>
      <c r="AIY115" s="27"/>
      <c r="AIZ115" s="27"/>
      <c r="AJA115" s="27"/>
      <c r="AJB115" s="27"/>
      <c r="AJC115" s="27"/>
      <c r="AJD115" s="27"/>
      <c r="AJE115" s="27"/>
      <c r="AJF115" s="27"/>
      <c r="AJG115" s="27"/>
      <c r="AJH115" s="27"/>
      <c r="AJI115" s="27"/>
      <c r="AJJ115" s="27"/>
      <c r="AJK115" s="27"/>
      <c r="AJL115" s="27"/>
      <c r="AJM115" s="27"/>
      <c r="AJN115" s="27"/>
      <c r="AJO115" s="27"/>
      <c r="AJP115" s="27"/>
      <c r="AJQ115" s="27"/>
      <c r="AJR115" s="27"/>
      <c r="AJS115" s="27"/>
      <c r="AJT115" s="27"/>
      <c r="AJU115" s="27"/>
      <c r="AJV115" s="27"/>
      <c r="AJW115" s="27"/>
      <c r="AJX115" s="27"/>
      <c r="AJY115" s="27"/>
      <c r="AJZ115" s="27"/>
      <c r="AKA115" s="27"/>
      <c r="AKB115" s="27"/>
      <c r="AKC115" s="27"/>
      <c r="AKD115" s="27"/>
      <c r="AKE115" s="27"/>
      <c r="AKF115" s="27"/>
      <c r="AKG115" s="27"/>
      <c r="AKH115" s="27"/>
      <c r="AKI115" s="27"/>
      <c r="AKJ115" s="27"/>
      <c r="AKK115" s="27"/>
      <c r="AKL115" s="27"/>
      <c r="AKM115" s="27"/>
      <c r="AKN115" s="27"/>
      <c r="AKO115" s="27"/>
      <c r="AKP115" s="27"/>
      <c r="AKQ115" s="27"/>
      <c r="AKR115" s="27"/>
      <c r="AKS115" s="27"/>
      <c r="AKT115" s="27"/>
      <c r="AKU115" s="27"/>
      <c r="AKV115" s="27"/>
      <c r="AKW115" s="27"/>
      <c r="AKX115" s="27"/>
      <c r="AKY115" s="27"/>
      <c r="AKZ115" s="27"/>
      <c r="ALA115" s="27"/>
      <c r="ALB115" s="27"/>
      <c r="ALC115" s="27"/>
      <c r="ALD115" s="27"/>
      <c r="ALE115" s="27"/>
      <c r="ALF115" s="27"/>
      <c r="ALG115" s="27"/>
      <c r="ALH115" s="27"/>
      <c r="ALI115" s="27"/>
      <c r="ALJ115" s="27"/>
      <c r="ALK115" s="27"/>
      <c r="ALL115" s="27"/>
      <c r="ALM115" s="27"/>
    </row>
    <row r="116" spans="1:1001" customFormat="1" ht="15.75" customHeight="1">
      <c r="A116" s="395"/>
      <c r="B116" s="148" t="s">
        <v>266</v>
      </c>
      <c r="C116" s="29" t="s">
        <v>275</v>
      </c>
      <c r="D116" s="125">
        <f t="shared" si="9"/>
        <v>0</v>
      </c>
      <c r="E116" s="125">
        <f t="shared" si="10"/>
        <v>0</v>
      </c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67"/>
      <c r="X116" s="247"/>
      <c r="Y116" s="247"/>
      <c r="Z116" s="247"/>
      <c r="AA116" s="247"/>
      <c r="AB116" s="247"/>
      <c r="AC116" s="247"/>
      <c r="AD116" s="247"/>
      <c r="AE116" s="247"/>
      <c r="AF116" s="27"/>
      <c r="AG116" s="27">
        <f t="shared" si="12"/>
        <v>0</v>
      </c>
      <c r="AH116" s="27">
        <f>Раздел2!C115</f>
        <v>0</v>
      </c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U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S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Q116" s="27"/>
      <c r="VR116" s="27"/>
      <c r="VS116" s="27"/>
      <c r="VT116" s="27"/>
      <c r="VU116" s="27"/>
      <c r="VV116" s="27"/>
      <c r="VW116" s="27"/>
      <c r="VX116" s="27"/>
      <c r="VY116" s="27"/>
      <c r="VZ116" s="27"/>
      <c r="WA116" s="27"/>
      <c r="WB116" s="27"/>
      <c r="WC116" s="27"/>
      <c r="WD116" s="27"/>
      <c r="WE116" s="27"/>
      <c r="WF116" s="27"/>
      <c r="WG116" s="27"/>
      <c r="WH116" s="27"/>
      <c r="WI116" s="27"/>
      <c r="WJ116" s="27"/>
      <c r="WK116" s="27"/>
      <c r="WL116" s="27"/>
      <c r="WM116" s="27"/>
      <c r="WN116" s="27"/>
      <c r="WO116" s="27"/>
      <c r="WP116" s="27"/>
      <c r="WQ116" s="27"/>
      <c r="WR116" s="27"/>
      <c r="WS116" s="27"/>
      <c r="WT116" s="27"/>
      <c r="WU116" s="27"/>
      <c r="WV116" s="27"/>
      <c r="WW116" s="27"/>
      <c r="WX116" s="27"/>
      <c r="WY116" s="27"/>
      <c r="WZ116" s="27"/>
      <c r="XA116" s="27"/>
      <c r="XB116" s="27"/>
      <c r="XC116" s="27"/>
      <c r="XD116" s="27"/>
      <c r="XE116" s="27"/>
      <c r="XF116" s="27"/>
      <c r="XG116" s="27"/>
      <c r="XH116" s="27"/>
      <c r="XI116" s="27"/>
      <c r="XJ116" s="27"/>
      <c r="XK116" s="27"/>
      <c r="XL116" s="27"/>
      <c r="XM116" s="27"/>
      <c r="XN116" s="27"/>
      <c r="XO116" s="27"/>
      <c r="XP116" s="27"/>
      <c r="XQ116" s="27"/>
      <c r="XR116" s="27"/>
      <c r="XS116" s="27"/>
      <c r="XT116" s="27"/>
      <c r="XU116" s="27"/>
      <c r="XV116" s="27"/>
      <c r="XW116" s="27"/>
      <c r="XX116" s="27"/>
      <c r="XY116" s="27"/>
      <c r="XZ116" s="27"/>
      <c r="YA116" s="27"/>
      <c r="YB116" s="27"/>
      <c r="YC116" s="27"/>
      <c r="YD116" s="27"/>
      <c r="YE116" s="27"/>
      <c r="YF116" s="27"/>
      <c r="YG116" s="27"/>
      <c r="YH116" s="27"/>
      <c r="YI116" s="27"/>
      <c r="YJ116" s="27"/>
      <c r="YK116" s="27"/>
      <c r="YL116" s="27"/>
      <c r="YM116" s="27"/>
      <c r="YN116" s="27"/>
      <c r="YO116" s="27"/>
      <c r="YP116" s="27"/>
      <c r="YQ116" s="27"/>
      <c r="YR116" s="27"/>
      <c r="YS116" s="27"/>
      <c r="YT116" s="27"/>
      <c r="YU116" s="27"/>
      <c r="YV116" s="27"/>
      <c r="YW116" s="27"/>
      <c r="YX116" s="27"/>
      <c r="YY116" s="27"/>
      <c r="YZ116" s="27"/>
      <c r="ZA116" s="27"/>
      <c r="ZB116" s="27"/>
      <c r="ZC116" s="27"/>
      <c r="ZD116" s="27"/>
      <c r="ZE116" s="27"/>
      <c r="ZF116" s="27"/>
      <c r="ZG116" s="27"/>
      <c r="ZH116" s="27"/>
      <c r="ZI116" s="27"/>
      <c r="ZJ116" s="27"/>
      <c r="ZK116" s="27"/>
      <c r="ZL116" s="27"/>
      <c r="ZM116" s="27"/>
      <c r="ZN116" s="27"/>
      <c r="ZO116" s="27"/>
      <c r="ZP116" s="27"/>
      <c r="ZQ116" s="27"/>
      <c r="ZR116" s="27"/>
      <c r="ZS116" s="27"/>
      <c r="ZT116" s="27"/>
      <c r="ZU116" s="27"/>
      <c r="ZV116" s="27"/>
      <c r="ZW116" s="27"/>
      <c r="ZX116" s="27"/>
      <c r="ZY116" s="27"/>
      <c r="ZZ116" s="27"/>
      <c r="AAA116" s="27"/>
      <c r="AAB116" s="27"/>
      <c r="AAC116" s="27"/>
      <c r="AAD116" s="27"/>
      <c r="AAE116" s="27"/>
      <c r="AAF116" s="27"/>
      <c r="AAG116" s="27"/>
      <c r="AAH116" s="27"/>
      <c r="AAI116" s="27"/>
      <c r="AAJ116" s="27"/>
      <c r="AAK116" s="27"/>
      <c r="AAL116" s="27"/>
      <c r="AAM116" s="27"/>
      <c r="AAN116" s="27"/>
      <c r="AAO116" s="27"/>
      <c r="AAP116" s="27"/>
      <c r="AAQ116" s="27"/>
      <c r="AAR116" s="27"/>
      <c r="AAS116" s="27"/>
      <c r="AAT116" s="27"/>
      <c r="AAU116" s="27"/>
      <c r="AAV116" s="27"/>
      <c r="AAW116" s="27"/>
      <c r="AAX116" s="27"/>
      <c r="AAY116" s="27"/>
      <c r="AAZ116" s="27"/>
      <c r="ABA116" s="27"/>
      <c r="ABB116" s="27"/>
      <c r="ABC116" s="27"/>
      <c r="ABD116" s="27"/>
      <c r="ABE116" s="27"/>
      <c r="ABF116" s="27"/>
      <c r="ABG116" s="27"/>
      <c r="ABH116" s="27"/>
      <c r="ABI116" s="27"/>
      <c r="ABJ116" s="27"/>
      <c r="ABK116" s="27"/>
      <c r="ABL116" s="27"/>
      <c r="ABM116" s="27"/>
      <c r="ABN116" s="27"/>
      <c r="ABO116" s="27"/>
      <c r="ABP116" s="27"/>
      <c r="ABQ116" s="27"/>
      <c r="ABR116" s="27"/>
      <c r="ABS116" s="27"/>
      <c r="ABT116" s="27"/>
      <c r="ABU116" s="27"/>
      <c r="ABV116" s="27"/>
      <c r="ABW116" s="27"/>
      <c r="ABX116" s="27"/>
      <c r="ABY116" s="27"/>
      <c r="ABZ116" s="27"/>
      <c r="ACA116" s="27"/>
      <c r="ACB116" s="27"/>
      <c r="ACC116" s="27"/>
      <c r="ACD116" s="27"/>
      <c r="ACE116" s="27"/>
      <c r="ACF116" s="27"/>
      <c r="ACG116" s="27"/>
      <c r="ACH116" s="27"/>
      <c r="ACI116" s="27"/>
      <c r="ACJ116" s="27"/>
      <c r="ACK116" s="27"/>
      <c r="ACL116" s="27"/>
      <c r="ACM116" s="27"/>
      <c r="ACN116" s="27"/>
      <c r="ACO116" s="27"/>
      <c r="ACP116" s="27"/>
      <c r="ACQ116" s="27"/>
      <c r="ACR116" s="27"/>
      <c r="ACS116" s="27"/>
      <c r="ACT116" s="27"/>
      <c r="ACU116" s="27"/>
      <c r="ACV116" s="27"/>
      <c r="ACW116" s="27"/>
      <c r="ACX116" s="27"/>
      <c r="ACY116" s="27"/>
      <c r="ACZ116" s="27"/>
      <c r="ADA116" s="27"/>
      <c r="ADB116" s="27"/>
      <c r="ADC116" s="27"/>
      <c r="ADD116" s="27"/>
      <c r="ADE116" s="27"/>
      <c r="ADF116" s="27"/>
      <c r="ADG116" s="27"/>
      <c r="ADH116" s="27"/>
      <c r="ADI116" s="27"/>
      <c r="ADJ116" s="27"/>
      <c r="ADK116" s="27"/>
      <c r="ADL116" s="27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I116" s="27"/>
      <c r="AFJ116" s="27"/>
      <c r="AFK116" s="27"/>
      <c r="AFL116" s="27"/>
      <c r="AFM116" s="27"/>
      <c r="AFN116" s="27"/>
      <c r="AFO116" s="27"/>
      <c r="AFP116" s="27"/>
      <c r="AFQ116" s="27"/>
      <c r="AFR116" s="27"/>
      <c r="AFS116" s="27"/>
      <c r="AFT116" s="27"/>
      <c r="AFU116" s="27"/>
      <c r="AFV116" s="27"/>
      <c r="AFW116" s="27"/>
      <c r="AFX116" s="27"/>
      <c r="AFY116" s="27"/>
      <c r="AFZ116" s="27"/>
      <c r="AGA116" s="27"/>
      <c r="AGB116" s="27"/>
      <c r="AGC116" s="27"/>
      <c r="AGD116" s="27"/>
      <c r="AGE116" s="27"/>
      <c r="AGF116" s="27"/>
      <c r="AGG116" s="27"/>
      <c r="AGH116" s="27"/>
      <c r="AGI116" s="27"/>
      <c r="AGJ116" s="27"/>
      <c r="AGK116" s="27"/>
      <c r="AGL116" s="27"/>
      <c r="AGM116" s="27"/>
      <c r="AGN116" s="27"/>
      <c r="AGO116" s="27"/>
      <c r="AGP116" s="27"/>
      <c r="AGQ116" s="27"/>
      <c r="AGR116" s="27"/>
      <c r="AGS116" s="27"/>
      <c r="AGT116" s="27"/>
      <c r="AGU116" s="27"/>
      <c r="AGV116" s="27"/>
      <c r="AGW116" s="27"/>
      <c r="AGX116" s="27"/>
      <c r="AGY116" s="27"/>
      <c r="AGZ116" s="27"/>
      <c r="AHA116" s="27"/>
      <c r="AHB116" s="27"/>
      <c r="AHC116" s="27"/>
      <c r="AHD116" s="27"/>
      <c r="AHE116" s="27"/>
      <c r="AHF116" s="27"/>
      <c r="AHG116" s="27"/>
      <c r="AHH116" s="27"/>
      <c r="AHI116" s="27"/>
      <c r="AHJ116" s="27"/>
      <c r="AHK116" s="27"/>
      <c r="AHL116" s="27"/>
      <c r="AHM116" s="27"/>
      <c r="AHN116" s="27"/>
      <c r="AHO116" s="27"/>
      <c r="AHP116" s="27"/>
      <c r="AHQ116" s="27"/>
      <c r="AHR116" s="27"/>
      <c r="AHS116" s="27"/>
      <c r="AHT116" s="27"/>
      <c r="AHU116" s="27"/>
      <c r="AHV116" s="27"/>
      <c r="AHW116" s="27"/>
      <c r="AHX116" s="27"/>
      <c r="AHY116" s="27"/>
      <c r="AHZ116" s="27"/>
      <c r="AIA116" s="27"/>
      <c r="AIB116" s="27"/>
      <c r="AIC116" s="27"/>
      <c r="AID116" s="27"/>
      <c r="AIE116" s="27"/>
      <c r="AIF116" s="27"/>
      <c r="AIG116" s="27"/>
      <c r="AIH116" s="27"/>
      <c r="AII116" s="27"/>
      <c r="AIJ116" s="27"/>
      <c r="AIK116" s="27"/>
      <c r="AIL116" s="27"/>
      <c r="AIM116" s="27"/>
      <c r="AIN116" s="27"/>
      <c r="AIO116" s="27"/>
      <c r="AIP116" s="27"/>
      <c r="AIQ116" s="27"/>
      <c r="AIR116" s="27"/>
      <c r="AIS116" s="27"/>
      <c r="AIT116" s="27"/>
      <c r="AIU116" s="27"/>
      <c r="AIV116" s="27"/>
      <c r="AIW116" s="27"/>
      <c r="AIX116" s="27"/>
      <c r="AIY116" s="27"/>
      <c r="AIZ116" s="27"/>
      <c r="AJA116" s="27"/>
      <c r="AJB116" s="27"/>
      <c r="AJC116" s="27"/>
      <c r="AJD116" s="27"/>
      <c r="AJE116" s="27"/>
      <c r="AJF116" s="27"/>
      <c r="AJG116" s="27"/>
      <c r="AJH116" s="27"/>
      <c r="AJI116" s="27"/>
      <c r="AJJ116" s="27"/>
      <c r="AJK116" s="27"/>
      <c r="AJL116" s="27"/>
      <c r="AJM116" s="27"/>
      <c r="AJN116" s="27"/>
      <c r="AJO116" s="27"/>
      <c r="AJP116" s="27"/>
      <c r="AJQ116" s="27"/>
      <c r="AJR116" s="27"/>
      <c r="AJS116" s="27"/>
      <c r="AJT116" s="27"/>
      <c r="AJU116" s="27"/>
      <c r="AJV116" s="27"/>
      <c r="AJW116" s="27"/>
      <c r="AJX116" s="27"/>
      <c r="AJY116" s="27"/>
      <c r="AJZ116" s="27"/>
      <c r="AKA116" s="27"/>
      <c r="AKB116" s="27"/>
      <c r="AKC116" s="27"/>
      <c r="AKD116" s="27"/>
      <c r="AKE116" s="27"/>
      <c r="AKF116" s="27"/>
      <c r="AKG116" s="27"/>
      <c r="AKH116" s="27"/>
      <c r="AKI116" s="27"/>
      <c r="AKJ116" s="27"/>
      <c r="AKK116" s="27"/>
      <c r="AKL116" s="27"/>
      <c r="AKM116" s="27"/>
      <c r="AKN116" s="27"/>
      <c r="AKO116" s="27"/>
      <c r="AKP116" s="27"/>
      <c r="AKQ116" s="27"/>
      <c r="AKR116" s="27"/>
      <c r="AKS116" s="27"/>
      <c r="AKT116" s="27"/>
      <c r="AKU116" s="27"/>
      <c r="AKV116" s="27"/>
      <c r="AKW116" s="27"/>
      <c r="AKX116" s="27"/>
      <c r="AKY116" s="27"/>
      <c r="AKZ116" s="27"/>
      <c r="ALA116" s="27"/>
      <c r="ALB116" s="27"/>
      <c r="ALC116" s="27"/>
      <c r="ALD116" s="27"/>
      <c r="ALE116" s="27"/>
      <c r="ALF116" s="27"/>
      <c r="ALG116" s="27"/>
      <c r="ALH116" s="27"/>
      <c r="ALI116" s="27"/>
      <c r="ALJ116" s="27"/>
      <c r="ALK116" s="27"/>
      <c r="ALL116" s="27"/>
      <c r="ALM116" s="27"/>
    </row>
    <row r="117" spans="1:1001" customFormat="1" ht="15.75" customHeight="1">
      <c r="A117" s="395"/>
      <c r="B117" s="148" t="s">
        <v>268</v>
      </c>
      <c r="C117" s="29" t="s">
        <v>277</v>
      </c>
      <c r="D117" s="125">
        <f t="shared" si="9"/>
        <v>0</v>
      </c>
      <c r="E117" s="125">
        <f t="shared" si="10"/>
        <v>0</v>
      </c>
      <c r="F117" s="247"/>
      <c r="G117" s="247"/>
      <c r="H117" s="247"/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67"/>
      <c r="X117" s="247"/>
      <c r="Y117" s="247"/>
      <c r="Z117" s="247"/>
      <c r="AA117" s="247"/>
      <c r="AB117" s="247"/>
      <c r="AC117" s="247"/>
      <c r="AD117" s="247"/>
      <c r="AE117" s="247"/>
      <c r="AF117" s="27"/>
      <c r="AG117" s="27">
        <f t="shared" si="12"/>
        <v>0</v>
      </c>
      <c r="AH117" s="27">
        <f>Раздел2!C116</f>
        <v>0</v>
      </c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U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S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Q117" s="27"/>
      <c r="VR117" s="27"/>
      <c r="VS117" s="27"/>
      <c r="VT117" s="27"/>
      <c r="VU117" s="27"/>
      <c r="VV117" s="27"/>
      <c r="VW117" s="27"/>
      <c r="VX117" s="27"/>
      <c r="VY117" s="27"/>
      <c r="VZ117" s="27"/>
      <c r="WA117" s="27"/>
      <c r="WB117" s="27"/>
      <c r="WC117" s="27"/>
      <c r="WD117" s="27"/>
      <c r="WE117" s="27"/>
      <c r="WF117" s="27"/>
      <c r="WG117" s="27"/>
      <c r="WH117" s="27"/>
      <c r="WI117" s="27"/>
      <c r="WJ117" s="27"/>
      <c r="WK117" s="27"/>
      <c r="WL117" s="27"/>
      <c r="WM117" s="27"/>
      <c r="WN117" s="27"/>
      <c r="WO117" s="27"/>
      <c r="WP117" s="27"/>
      <c r="WQ117" s="27"/>
      <c r="WR117" s="27"/>
      <c r="WS117" s="27"/>
      <c r="WT117" s="27"/>
      <c r="WU117" s="27"/>
      <c r="WV117" s="27"/>
      <c r="WW117" s="27"/>
      <c r="WX117" s="27"/>
      <c r="WY117" s="27"/>
      <c r="WZ117" s="27"/>
      <c r="XA117" s="27"/>
      <c r="XB117" s="27"/>
      <c r="XC117" s="27"/>
      <c r="XD117" s="27"/>
      <c r="XE117" s="27"/>
      <c r="XF117" s="27"/>
      <c r="XG117" s="27"/>
      <c r="XH117" s="27"/>
      <c r="XI117" s="27"/>
      <c r="XJ117" s="27"/>
      <c r="XK117" s="27"/>
      <c r="XL117" s="27"/>
      <c r="XM117" s="27"/>
      <c r="XN117" s="27"/>
      <c r="XO117" s="27"/>
      <c r="XP117" s="27"/>
      <c r="XQ117" s="27"/>
      <c r="XR117" s="27"/>
      <c r="XS117" s="27"/>
      <c r="XT117" s="27"/>
      <c r="XU117" s="27"/>
      <c r="XV117" s="27"/>
      <c r="XW117" s="27"/>
      <c r="XX117" s="27"/>
      <c r="XY117" s="27"/>
      <c r="XZ117" s="27"/>
      <c r="YA117" s="27"/>
      <c r="YB117" s="27"/>
      <c r="YC117" s="27"/>
      <c r="YD117" s="27"/>
      <c r="YE117" s="27"/>
      <c r="YF117" s="27"/>
      <c r="YG117" s="27"/>
      <c r="YH117" s="27"/>
      <c r="YI117" s="27"/>
      <c r="YJ117" s="27"/>
      <c r="YK117" s="27"/>
      <c r="YL117" s="27"/>
      <c r="YM117" s="27"/>
      <c r="YN117" s="27"/>
      <c r="YO117" s="27"/>
      <c r="YP117" s="27"/>
      <c r="YQ117" s="27"/>
      <c r="YR117" s="27"/>
      <c r="YS117" s="27"/>
      <c r="YT117" s="27"/>
      <c r="YU117" s="27"/>
      <c r="YV117" s="27"/>
      <c r="YW117" s="27"/>
      <c r="YX117" s="27"/>
      <c r="YY117" s="27"/>
      <c r="YZ117" s="27"/>
      <c r="ZA117" s="27"/>
      <c r="ZB117" s="27"/>
      <c r="ZC117" s="27"/>
      <c r="ZD117" s="27"/>
      <c r="ZE117" s="27"/>
      <c r="ZF117" s="27"/>
      <c r="ZG117" s="27"/>
      <c r="ZH117" s="27"/>
      <c r="ZI117" s="27"/>
      <c r="ZJ117" s="27"/>
      <c r="ZK117" s="27"/>
      <c r="ZL117" s="27"/>
      <c r="ZM117" s="27"/>
      <c r="ZN117" s="27"/>
      <c r="ZO117" s="27"/>
      <c r="ZP117" s="27"/>
      <c r="ZQ117" s="27"/>
      <c r="ZR117" s="27"/>
      <c r="ZS117" s="27"/>
      <c r="ZT117" s="27"/>
      <c r="ZU117" s="27"/>
      <c r="ZV117" s="27"/>
      <c r="ZW117" s="27"/>
      <c r="ZX117" s="27"/>
      <c r="ZY117" s="27"/>
      <c r="ZZ117" s="27"/>
      <c r="AAA117" s="27"/>
      <c r="AAB117" s="27"/>
      <c r="AAC117" s="27"/>
      <c r="AAD117" s="27"/>
      <c r="AAE117" s="27"/>
      <c r="AAF117" s="27"/>
      <c r="AAG117" s="27"/>
      <c r="AAH117" s="27"/>
      <c r="AAI117" s="27"/>
      <c r="AAJ117" s="27"/>
      <c r="AAK117" s="27"/>
      <c r="AAL117" s="27"/>
      <c r="AAM117" s="27"/>
      <c r="AAN117" s="27"/>
      <c r="AAO117" s="27"/>
      <c r="AAP117" s="27"/>
      <c r="AAQ117" s="27"/>
      <c r="AAR117" s="27"/>
      <c r="AAS117" s="27"/>
      <c r="AAT117" s="27"/>
      <c r="AAU117" s="27"/>
      <c r="AAV117" s="27"/>
      <c r="AAW117" s="27"/>
      <c r="AAX117" s="27"/>
      <c r="AAY117" s="27"/>
      <c r="AAZ117" s="27"/>
      <c r="ABA117" s="27"/>
      <c r="ABB117" s="27"/>
      <c r="ABC117" s="27"/>
      <c r="ABD117" s="27"/>
      <c r="ABE117" s="27"/>
      <c r="ABF117" s="27"/>
      <c r="ABG117" s="27"/>
      <c r="ABH117" s="27"/>
      <c r="ABI117" s="27"/>
      <c r="ABJ117" s="27"/>
      <c r="ABK117" s="27"/>
      <c r="ABL117" s="27"/>
      <c r="ABM117" s="27"/>
      <c r="ABN117" s="27"/>
      <c r="ABO117" s="27"/>
      <c r="ABP117" s="27"/>
      <c r="ABQ117" s="27"/>
      <c r="ABR117" s="27"/>
      <c r="ABS117" s="27"/>
      <c r="ABT117" s="27"/>
      <c r="ABU117" s="27"/>
      <c r="ABV117" s="27"/>
      <c r="ABW117" s="27"/>
      <c r="ABX117" s="27"/>
      <c r="ABY117" s="27"/>
      <c r="ABZ117" s="27"/>
      <c r="ACA117" s="27"/>
      <c r="ACB117" s="27"/>
      <c r="ACC117" s="27"/>
      <c r="ACD117" s="27"/>
      <c r="ACE117" s="27"/>
      <c r="ACF117" s="27"/>
      <c r="ACG117" s="27"/>
      <c r="ACH117" s="27"/>
      <c r="ACI117" s="27"/>
      <c r="ACJ117" s="27"/>
      <c r="ACK117" s="27"/>
      <c r="ACL117" s="27"/>
      <c r="ACM117" s="27"/>
      <c r="ACN117" s="27"/>
      <c r="ACO117" s="27"/>
      <c r="ACP117" s="27"/>
      <c r="ACQ117" s="27"/>
      <c r="ACR117" s="27"/>
      <c r="ACS117" s="27"/>
      <c r="ACT117" s="27"/>
      <c r="ACU117" s="27"/>
      <c r="ACV117" s="27"/>
      <c r="ACW117" s="27"/>
      <c r="ACX117" s="27"/>
      <c r="ACY117" s="27"/>
      <c r="ACZ117" s="27"/>
      <c r="ADA117" s="27"/>
      <c r="ADB117" s="27"/>
      <c r="ADC117" s="27"/>
      <c r="ADD117" s="27"/>
      <c r="ADE117" s="27"/>
      <c r="ADF117" s="27"/>
      <c r="ADG117" s="27"/>
      <c r="ADH117" s="27"/>
      <c r="ADI117" s="27"/>
      <c r="ADJ117" s="27"/>
      <c r="ADK117" s="27"/>
      <c r="ADL117" s="27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I117" s="27"/>
      <c r="AFJ117" s="27"/>
      <c r="AFK117" s="27"/>
      <c r="AFL117" s="27"/>
      <c r="AFM117" s="27"/>
      <c r="AFN117" s="27"/>
      <c r="AFO117" s="27"/>
      <c r="AFP117" s="27"/>
      <c r="AFQ117" s="27"/>
      <c r="AFR117" s="27"/>
      <c r="AFS117" s="27"/>
      <c r="AFT117" s="27"/>
      <c r="AFU117" s="27"/>
      <c r="AFV117" s="27"/>
      <c r="AFW117" s="27"/>
      <c r="AFX117" s="27"/>
      <c r="AFY117" s="27"/>
      <c r="AFZ117" s="27"/>
      <c r="AGA117" s="27"/>
      <c r="AGB117" s="27"/>
      <c r="AGC117" s="27"/>
      <c r="AGD117" s="27"/>
      <c r="AGE117" s="27"/>
      <c r="AGF117" s="27"/>
      <c r="AGG117" s="27"/>
      <c r="AGH117" s="27"/>
      <c r="AGI117" s="27"/>
      <c r="AGJ117" s="27"/>
      <c r="AGK117" s="27"/>
      <c r="AGL117" s="27"/>
      <c r="AGM117" s="27"/>
      <c r="AGN117" s="27"/>
      <c r="AGO117" s="27"/>
      <c r="AGP117" s="27"/>
      <c r="AGQ117" s="27"/>
      <c r="AGR117" s="27"/>
      <c r="AGS117" s="27"/>
      <c r="AGT117" s="27"/>
      <c r="AGU117" s="27"/>
      <c r="AGV117" s="27"/>
      <c r="AGW117" s="27"/>
      <c r="AGX117" s="27"/>
      <c r="AGY117" s="27"/>
      <c r="AGZ117" s="27"/>
      <c r="AHA117" s="27"/>
      <c r="AHB117" s="27"/>
      <c r="AHC117" s="27"/>
      <c r="AHD117" s="27"/>
      <c r="AHE117" s="27"/>
      <c r="AHF117" s="27"/>
      <c r="AHG117" s="27"/>
      <c r="AHH117" s="27"/>
      <c r="AHI117" s="27"/>
      <c r="AHJ117" s="27"/>
      <c r="AHK117" s="27"/>
      <c r="AHL117" s="27"/>
      <c r="AHM117" s="27"/>
      <c r="AHN117" s="27"/>
      <c r="AHO117" s="27"/>
      <c r="AHP117" s="27"/>
      <c r="AHQ117" s="27"/>
      <c r="AHR117" s="27"/>
      <c r="AHS117" s="27"/>
      <c r="AHT117" s="27"/>
      <c r="AHU117" s="27"/>
      <c r="AHV117" s="27"/>
      <c r="AHW117" s="27"/>
      <c r="AHX117" s="27"/>
      <c r="AHY117" s="27"/>
      <c r="AHZ117" s="27"/>
      <c r="AIA117" s="27"/>
      <c r="AIB117" s="27"/>
      <c r="AIC117" s="27"/>
      <c r="AID117" s="27"/>
      <c r="AIE117" s="27"/>
      <c r="AIF117" s="27"/>
      <c r="AIG117" s="27"/>
      <c r="AIH117" s="27"/>
      <c r="AII117" s="27"/>
      <c r="AIJ117" s="27"/>
      <c r="AIK117" s="27"/>
      <c r="AIL117" s="27"/>
      <c r="AIM117" s="27"/>
      <c r="AIN117" s="27"/>
      <c r="AIO117" s="27"/>
      <c r="AIP117" s="27"/>
      <c r="AIQ117" s="27"/>
      <c r="AIR117" s="27"/>
      <c r="AIS117" s="27"/>
      <c r="AIT117" s="27"/>
      <c r="AIU117" s="27"/>
      <c r="AIV117" s="27"/>
      <c r="AIW117" s="27"/>
      <c r="AIX117" s="27"/>
      <c r="AIY117" s="27"/>
      <c r="AIZ117" s="27"/>
      <c r="AJA117" s="27"/>
      <c r="AJB117" s="27"/>
      <c r="AJC117" s="27"/>
      <c r="AJD117" s="27"/>
      <c r="AJE117" s="27"/>
      <c r="AJF117" s="27"/>
      <c r="AJG117" s="27"/>
      <c r="AJH117" s="27"/>
      <c r="AJI117" s="27"/>
      <c r="AJJ117" s="27"/>
      <c r="AJK117" s="27"/>
      <c r="AJL117" s="27"/>
      <c r="AJM117" s="27"/>
      <c r="AJN117" s="27"/>
      <c r="AJO117" s="27"/>
      <c r="AJP117" s="27"/>
      <c r="AJQ117" s="27"/>
      <c r="AJR117" s="27"/>
      <c r="AJS117" s="27"/>
      <c r="AJT117" s="27"/>
      <c r="AJU117" s="27"/>
      <c r="AJV117" s="27"/>
      <c r="AJW117" s="27"/>
      <c r="AJX117" s="27"/>
      <c r="AJY117" s="27"/>
      <c r="AJZ117" s="27"/>
      <c r="AKA117" s="27"/>
      <c r="AKB117" s="27"/>
      <c r="AKC117" s="27"/>
      <c r="AKD117" s="27"/>
      <c r="AKE117" s="27"/>
      <c r="AKF117" s="27"/>
      <c r="AKG117" s="27"/>
      <c r="AKH117" s="27"/>
      <c r="AKI117" s="27"/>
      <c r="AKJ117" s="27"/>
      <c r="AKK117" s="27"/>
      <c r="AKL117" s="27"/>
      <c r="AKM117" s="27"/>
      <c r="AKN117" s="27"/>
      <c r="AKO117" s="27"/>
      <c r="AKP117" s="27"/>
      <c r="AKQ117" s="27"/>
      <c r="AKR117" s="27"/>
      <c r="AKS117" s="27"/>
      <c r="AKT117" s="27"/>
      <c r="AKU117" s="27"/>
      <c r="AKV117" s="27"/>
      <c r="AKW117" s="27"/>
      <c r="AKX117" s="27"/>
      <c r="AKY117" s="27"/>
      <c r="AKZ117" s="27"/>
      <c r="ALA117" s="27"/>
      <c r="ALB117" s="27"/>
      <c r="ALC117" s="27"/>
      <c r="ALD117" s="27"/>
      <c r="ALE117" s="27"/>
      <c r="ALF117" s="27"/>
      <c r="ALG117" s="27"/>
      <c r="ALH117" s="27"/>
      <c r="ALI117" s="27"/>
      <c r="ALJ117" s="27"/>
      <c r="ALK117" s="27"/>
      <c r="ALL117" s="27"/>
      <c r="ALM117" s="27"/>
    </row>
    <row r="118" spans="1:1001" customFormat="1" ht="15.75" customHeight="1">
      <c r="A118" s="395"/>
      <c r="B118" s="148" t="s">
        <v>270</v>
      </c>
      <c r="C118" s="29" t="s">
        <v>279</v>
      </c>
      <c r="D118" s="125">
        <f t="shared" si="9"/>
        <v>0</v>
      </c>
      <c r="E118" s="125">
        <f t="shared" si="10"/>
        <v>0</v>
      </c>
      <c r="F118" s="247"/>
      <c r="G118" s="247"/>
      <c r="H118" s="247"/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67"/>
      <c r="X118" s="247"/>
      <c r="Y118" s="247"/>
      <c r="Z118" s="247"/>
      <c r="AA118" s="247"/>
      <c r="AB118" s="247"/>
      <c r="AC118" s="247"/>
      <c r="AD118" s="247"/>
      <c r="AE118" s="247"/>
      <c r="AF118" s="27"/>
      <c r="AG118" s="27">
        <f t="shared" si="12"/>
        <v>0</v>
      </c>
      <c r="AH118" s="27">
        <f>Раздел2!C117</f>
        <v>0</v>
      </c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U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S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Q118" s="27"/>
      <c r="VR118" s="27"/>
      <c r="VS118" s="27"/>
      <c r="VT118" s="27"/>
      <c r="VU118" s="27"/>
      <c r="VV118" s="27"/>
      <c r="VW118" s="27"/>
      <c r="VX118" s="27"/>
      <c r="VY118" s="27"/>
      <c r="VZ118" s="27"/>
      <c r="WA118" s="27"/>
      <c r="WB118" s="27"/>
      <c r="WC118" s="27"/>
      <c r="WD118" s="27"/>
      <c r="WE118" s="27"/>
      <c r="WF118" s="27"/>
      <c r="WG118" s="27"/>
      <c r="WH118" s="27"/>
      <c r="WI118" s="27"/>
      <c r="WJ118" s="27"/>
      <c r="WK118" s="27"/>
      <c r="WL118" s="27"/>
      <c r="WM118" s="27"/>
      <c r="WN118" s="27"/>
      <c r="WO118" s="27"/>
      <c r="WP118" s="27"/>
      <c r="WQ118" s="27"/>
      <c r="WR118" s="27"/>
      <c r="WS118" s="27"/>
      <c r="WT118" s="27"/>
      <c r="WU118" s="27"/>
      <c r="WV118" s="27"/>
      <c r="WW118" s="27"/>
      <c r="WX118" s="27"/>
      <c r="WY118" s="27"/>
      <c r="WZ118" s="27"/>
      <c r="XA118" s="27"/>
      <c r="XB118" s="27"/>
      <c r="XC118" s="27"/>
      <c r="XD118" s="27"/>
      <c r="XE118" s="27"/>
      <c r="XF118" s="27"/>
      <c r="XG118" s="27"/>
      <c r="XH118" s="27"/>
      <c r="XI118" s="27"/>
      <c r="XJ118" s="27"/>
      <c r="XK118" s="27"/>
      <c r="XL118" s="27"/>
      <c r="XM118" s="27"/>
      <c r="XN118" s="27"/>
      <c r="XO118" s="27"/>
      <c r="XP118" s="27"/>
      <c r="XQ118" s="27"/>
      <c r="XR118" s="27"/>
      <c r="XS118" s="27"/>
      <c r="XT118" s="27"/>
      <c r="XU118" s="27"/>
      <c r="XV118" s="27"/>
      <c r="XW118" s="27"/>
      <c r="XX118" s="27"/>
      <c r="XY118" s="27"/>
      <c r="XZ118" s="27"/>
      <c r="YA118" s="27"/>
      <c r="YB118" s="27"/>
      <c r="YC118" s="27"/>
      <c r="YD118" s="27"/>
      <c r="YE118" s="27"/>
      <c r="YF118" s="27"/>
      <c r="YG118" s="27"/>
      <c r="YH118" s="27"/>
      <c r="YI118" s="27"/>
      <c r="YJ118" s="27"/>
      <c r="YK118" s="27"/>
      <c r="YL118" s="27"/>
      <c r="YM118" s="27"/>
      <c r="YN118" s="27"/>
      <c r="YO118" s="27"/>
      <c r="YP118" s="27"/>
      <c r="YQ118" s="27"/>
      <c r="YR118" s="27"/>
      <c r="YS118" s="27"/>
      <c r="YT118" s="27"/>
      <c r="YU118" s="27"/>
      <c r="YV118" s="27"/>
      <c r="YW118" s="27"/>
      <c r="YX118" s="27"/>
      <c r="YY118" s="27"/>
      <c r="YZ118" s="27"/>
      <c r="ZA118" s="27"/>
      <c r="ZB118" s="27"/>
      <c r="ZC118" s="27"/>
      <c r="ZD118" s="27"/>
      <c r="ZE118" s="27"/>
      <c r="ZF118" s="27"/>
      <c r="ZG118" s="27"/>
      <c r="ZH118" s="27"/>
      <c r="ZI118" s="27"/>
      <c r="ZJ118" s="27"/>
      <c r="ZK118" s="27"/>
      <c r="ZL118" s="27"/>
      <c r="ZM118" s="27"/>
      <c r="ZN118" s="27"/>
      <c r="ZO118" s="27"/>
      <c r="ZP118" s="27"/>
      <c r="ZQ118" s="27"/>
      <c r="ZR118" s="27"/>
      <c r="ZS118" s="27"/>
      <c r="ZT118" s="27"/>
      <c r="ZU118" s="27"/>
      <c r="ZV118" s="27"/>
      <c r="ZW118" s="27"/>
      <c r="ZX118" s="27"/>
      <c r="ZY118" s="27"/>
      <c r="ZZ118" s="27"/>
      <c r="AAA118" s="27"/>
      <c r="AAB118" s="27"/>
      <c r="AAC118" s="27"/>
      <c r="AAD118" s="27"/>
      <c r="AAE118" s="27"/>
      <c r="AAF118" s="27"/>
      <c r="AAG118" s="27"/>
      <c r="AAH118" s="27"/>
      <c r="AAI118" s="27"/>
      <c r="AAJ118" s="27"/>
      <c r="AAK118" s="27"/>
      <c r="AAL118" s="27"/>
      <c r="AAM118" s="27"/>
      <c r="AAN118" s="27"/>
      <c r="AAO118" s="27"/>
      <c r="AAP118" s="27"/>
      <c r="AAQ118" s="27"/>
      <c r="AAR118" s="27"/>
      <c r="AAS118" s="27"/>
      <c r="AAT118" s="27"/>
      <c r="AAU118" s="27"/>
      <c r="AAV118" s="27"/>
      <c r="AAW118" s="27"/>
      <c r="AAX118" s="27"/>
      <c r="AAY118" s="27"/>
      <c r="AAZ118" s="27"/>
      <c r="ABA118" s="27"/>
      <c r="ABB118" s="27"/>
      <c r="ABC118" s="27"/>
      <c r="ABD118" s="27"/>
      <c r="ABE118" s="27"/>
      <c r="ABF118" s="27"/>
      <c r="ABG118" s="27"/>
      <c r="ABH118" s="27"/>
      <c r="ABI118" s="27"/>
      <c r="ABJ118" s="27"/>
      <c r="ABK118" s="27"/>
      <c r="ABL118" s="27"/>
      <c r="ABM118" s="27"/>
      <c r="ABN118" s="27"/>
      <c r="ABO118" s="27"/>
      <c r="ABP118" s="27"/>
      <c r="ABQ118" s="27"/>
      <c r="ABR118" s="27"/>
      <c r="ABS118" s="27"/>
      <c r="ABT118" s="27"/>
      <c r="ABU118" s="27"/>
      <c r="ABV118" s="27"/>
      <c r="ABW118" s="27"/>
      <c r="ABX118" s="27"/>
      <c r="ABY118" s="27"/>
      <c r="ABZ118" s="27"/>
      <c r="ACA118" s="27"/>
      <c r="ACB118" s="27"/>
      <c r="ACC118" s="27"/>
      <c r="ACD118" s="27"/>
      <c r="ACE118" s="27"/>
      <c r="ACF118" s="27"/>
      <c r="ACG118" s="27"/>
      <c r="ACH118" s="27"/>
      <c r="ACI118" s="27"/>
      <c r="ACJ118" s="27"/>
      <c r="ACK118" s="27"/>
      <c r="ACL118" s="27"/>
      <c r="ACM118" s="27"/>
      <c r="ACN118" s="27"/>
      <c r="ACO118" s="27"/>
      <c r="ACP118" s="27"/>
      <c r="ACQ118" s="27"/>
      <c r="ACR118" s="27"/>
      <c r="ACS118" s="27"/>
      <c r="ACT118" s="27"/>
      <c r="ACU118" s="27"/>
      <c r="ACV118" s="27"/>
      <c r="ACW118" s="27"/>
      <c r="ACX118" s="27"/>
      <c r="ACY118" s="27"/>
      <c r="ACZ118" s="27"/>
      <c r="ADA118" s="27"/>
      <c r="ADB118" s="27"/>
      <c r="ADC118" s="27"/>
      <c r="ADD118" s="27"/>
      <c r="ADE118" s="27"/>
      <c r="ADF118" s="27"/>
      <c r="ADG118" s="27"/>
      <c r="ADH118" s="27"/>
      <c r="ADI118" s="27"/>
      <c r="ADJ118" s="27"/>
      <c r="ADK118" s="27"/>
      <c r="ADL118" s="27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I118" s="27"/>
      <c r="AFJ118" s="27"/>
      <c r="AFK118" s="27"/>
      <c r="AFL118" s="27"/>
      <c r="AFM118" s="27"/>
      <c r="AFN118" s="27"/>
      <c r="AFO118" s="27"/>
      <c r="AFP118" s="27"/>
      <c r="AFQ118" s="27"/>
      <c r="AFR118" s="27"/>
      <c r="AFS118" s="27"/>
      <c r="AFT118" s="27"/>
      <c r="AFU118" s="27"/>
      <c r="AFV118" s="27"/>
      <c r="AFW118" s="27"/>
      <c r="AFX118" s="27"/>
      <c r="AFY118" s="27"/>
      <c r="AFZ118" s="27"/>
      <c r="AGA118" s="27"/>
      <c r="AGB118" s="27"/>
      <c r="AGC118" s="27"/>
      <c r="AGD118" s="27"/>
      <c r="AGE118" s="27"/>
      <c r="AGF118" s="27"/>
      <c r="AGG118" s="27"/>
      <c r="AGH118" s="27"/>
      <c r="AGI118" s="27"/>
      <c r="AGJ118" s="27"/>
      <c r="AGK118" s="27"/>
      <c r="AGL118" s="27"/>
      <c r="AGM118" s="27"/>
      <c r="AGN118" s="27"/>
      <c r="AGO118" s="27"/>
      <c r="AGP118" s="27"/>
      <c r="AGQ118" s="27"/>
      <c r="AGR118" s="27"/>
      <c r="AGS118" s="27"/>
      <c r="AGT118" s="27"/>
      <c r="AGU118" s="27"/>
      <c r="AGV118" s="27"/>
      <c r="AGW118" s="27"/>
      <c r="AGX118" s="27"/>
      <c r="AGY118" s="27"/>
      <c r="AGZ118" s="27"/>
      <c r="AHA118" s="27"/>
      <c r="AHB118" s="27"/>
      <c r="AHC118" s="27"/>
      <c r="AHD118" s="27"/>
      <c r="AHE118" s="27"/>
      <c r="AHF118" s="27"/>
      <c r="AHG118" s="27"/>
      <c r="AHH118" s="27"/>
      <c r="AHI118" s="27"/>
      <c r="AHJ118" s="27"/>
      <c r="AHK118" s="27"/>
      <c r="AHL118" s="27"/>
      <c r="AHM118" s="27"/>
      <c r="AHN118" s="27"/>
      <c r="AHO118" s="27"/>
      <c r="AHP118" s="27"/>
      <c r="AHQ118" s="27"/>
      <c r="AHR118" s="27"/>
      <c r="AHS118" s="27"/>
      <c r="AHT118" s="27"/>
      <c r="AHU118" s="27"/>
      <c r="AHV118" s="27"/>
      <c r="AHW118" s="27"/>
      <c r="AHX118" s="27"/>
      <c r="AHY118" s="27"/>
      <c r="AHZ118" s="27"/>
      <c r="AIA118" s="27"/>
      <c r="AIB118" s="27"/>
      <c r="AIC118" s="27"/>
      <c r="AID118" s="27"/>
      <c r="AIE118" s="27"/>
      <c r="AIF118" s="27"/>
      <c r="AIG118" s="27"/>
      <c r="AIH118" s="27"/>
      <c r="AII118" s="27"/>
      <c r="AIJ118" s="27"/>
      <c r="AIK118" s="27"/>
      <c r="AIL118" s="27"/>
      <c r="AIM118" s="27"/>
      <c r="AIN118" s="27"/>
      <c r="AIO118" s="27"/>
      <c r="AIP118" s="27"/>
      <c r="AIQ118" s="27"/>
      <c r="AIR118" s="27"/>
      <c r="AIS118" s="27"/>
      <c r="AIT118" s="27"/>
      <c r="AIU118" s="27"/>
      <c r="AIV118" s="27"/>
      <c r="AIW118" s="27"/>
      <c r="AIX118" s="27"/>
      <c r="AIY118" s="27"/>
      <c r="AIZ118" s="27"/>
      <c r="AJA118" s="27"/>
      <c r="AJB118" s="27"/>
      <c r="AJC118" s="27"/>
      <c r="AJD118" s="27"/>
      <c r="AJE118" s="27"/>
      <c r="AJF118" s="27"/>
      <c r="AJG118" s="27"/>
      <c r="AJH118" s="27"/>
      <c r="AJI118" s="27"/>
      <c r="AJJ118" s="27"/>
      <c r="AJK118" s="27"/>
      <c r="AJL118" s="27"/>
      <c r="AJM118" s="27"/>
      <c r="AJN118" s="27"/>
      <c r="AJO118" s="27"/>
      <c r="AJP118" s="27"/>
      <c r="AJQ118" s="27"/>
      <c r="AJR118" s="27"/>
      <c r="AJS118" s="27"/>
      <c r="AJT118" s="27"/>
      <c r="AJU118" s="27"/>
      <c r="AJV118" s="27"/>
      <c r="AJW118" s="27"/>
      <c r="AJX118" s="27"/>
      <c r="AJY118" s="27"/>
      <c r="AJZ118" s="27"/>
      <c r="AKA118" s="27"/>
      <c r="AKB118" s="27"/>
      <c r="AKC118" s="27"/>
      <c r="AKD118" s="27"/>
      <c r="AKE118" s="27"/>
      <c r="AKF118" s="27"/>
      <c r="AKG118" s="27"/>
      <c r="AKH118" s="27"/>
      <c r="AKI118" s="27"/>
      <c r="AKJ118" s="27"/>
      <c r="AKK118" s="27"/>
      <c r="AKL118" s="27"/>
      <c r="AKM118" s="27"/>
      <c r="AKN118" s="27"/>
      <c r="AKO118" s="27"/>
      <c r="AKP118" s="27"/>
      <c r="AKQ118" s="27"/>
      <c r="AKR118" s="27"/>
      <c r="AKS118" s="27"/>
      <c r="AKT118" s="27"/>
      <c r="AKU118" s="27"/>
      <c r="AKV118" s="27"/>
      <c r="AKW118" s="27"/>
      <c r="AKX118" s="27"/>
      <c r="AKY118" s="27"/>
      <c r="AKZ118" s="27"/>
      <c r="ALA118" s="27"/>
      <c r="ALB118" s="27"/>
      <c r="ALC118" s="27"/>
      <c r="ALD118" s="27"/>
      <c r="ALE118" s="27"/>
      <c r="ALF118" s="27"/>
      <c r="ALG118" s="27"/>
      <c r="ALH118" s="27"/>
      <c r="ALI118" s="27"/>
      <c r="ALJ118" s="27"/>
      <c r="ALK118" s="27"/>
      <c r="ALL118" s="27"/>
      <c r="ALM118" s="27"/>
    </row>
    <row r="119" spans="1:1001" customFormat="1" ht="20.25" customHeight="1">
      <c r="A119" s="395"/>
      <c r="B119" s="30" t="s">
        <v>272</v>
      </c>
      <c r="C119" s="29" t="s">
        <v>281</v>
      </c>
      <c r="D119" s="125">
        <f t="shared" si="9"/>
        <v>0</v>
      </c>
      <c r="E119" s="125">
        <f t="shared" si="10"/>
        <v>0</v>
      </c>
      <c r="F119" s="247"/>
      <c r="G119" s="247"/>
      <c r="H119" s="247"/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67"/>
      <c r="X119" s="247"/>
      <c r="Y119" s="247"/>
      <c r="Z119" s="247"/>
      <c r="AA119" s="247"/>
      <c r="AB119" s="247"/>
      <c r="AC119" s="247"/>
      <c r="AD119" s="247"/>
      <c r="AE119" s="247"/>
      <c r="AF119" s="27"/>
      <c r="AG119" s="27">
        <f t="shared" si="12"/>
        <v>0</v>
      </c>
      <c r="AH119" s="27">
        <f>Раздел2!C118</f>
        <v>0</v>
      </c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U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S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Q119" s="27"/>
      <c r="VR119" s="27"/>
      <c r="VS119" s="27"/>
      <c r="VT119" s="27"/>
      <c r="VU119" s="27"/>
      <c r="VV119" s="27"/>
      <c r="VW119" s="27"/>
      <c r="VX119" s="27"/>
      <c r="VY119" s="27"/>
      <c r="VZ119" s="27"/>
      <c r="WA119" s="27"/>
      <c r="WB119" s="27"/>
      <c r="WC119" s="27"/>
      <c r="WD119" s="27"/>
      <c r="WE119" s="27"/>
      <c r="WF119" s="27"/>
      <c r="WG119" s="27"/>
      <c r="WH119" s="27"/>
      <c r="WI119" s="27"/>
      <c r="WJ119" s="27"/>
      <c r="WK119" s="27"/>
      <c r="WL119" s="27"/>
      <c r="WM119" s="27"/>
      <c r="WN119" s="27"/>
      <c r="WO119" s="27"/>
      <c r="WP119" s="27"/>
      <c r="WQ119" s="27"/>
      <c r="WR119" s="27"/>
      <c r="WS119" s="27"/>
      <c r="WT119" s="27"/>
      <c r="WU119" s="27"/>
      <c r="WV119" s="27"/>
      <c r="WW119" s="27"/>
      <c r="WX119" s="27"/>
      <c r="WY119" s="27"/>
      <c r="WZ119" s="27"/>
      <c r="XA119" s="27"/>
      <c r="XB119" s="27"/>
      <c r="XC119" s="27"/>
      <c r="XD119" s="27"/>
      <c r="XE119" s="27"/>
      <c r="XF119" s="27"/>
      <c r="XG119" s="27"/>
      <c r="XH119" s="27"/>
      <c r="XI119" s="27"/>
      <c r="XJ119" s="27"/>
      <c r="XK119" s="27"/>
      <c r="XL119" s="27"/>
      <c r="XM119" s="27"/>
      <c r="XN119" s="27"/>
      <c r="XO119" s="27"/>
      <c r="XP119" s="27"/>
      <c r="XQ119" s="27"/>
      <c r="XR119" s="27"/>
      <c r="XS119" s="27"/>
      <c r="XT119" s="27"/>
      <c r="XU119" s="27"/>
      <c r="XV119" s="27"/>
      <c r="XW119" s="27"/>
      <c r="XX119" s="27"/>
      <c r="XY119" s="27"/>
      <c r="XZ119" s="27"/>
      <c r="YA119" s="27"/>
      <c r="YB119" s="27"/>
      <c r="YC119" s="27"/>
      <c r="YD119" s="27"/>
      <c r="YE119" s="27"/>
      <c r="YF119" s="27"/>
      <c r="YG119" s="27"/>
      <c r="YH119" s="27"/>
      <c r="YI119" s="27"/>
      <c r="YJ119" s="27"/>
      <c r="YK119" s="27"/>
      <c r="YL119" s="27"/>
      <c r="YM119" s="27"/>
      <c r="YN119" s="27"/>
      <c r="YO119" s="27"/>
      <c r="YP119" s="27"/>
      <c r="YQ119" s="27"/>
      <c r="YR119" s="27"/>
      <c r="YS119" s="27"/>
      <c r="YT119" s="27"/>
      <c r="YU119" s="27"/>
      <c r="YV119" s="27"/>
      <c r="YW119" s="27"/>
      <c r="YX119" s="27"/>
      <c r="YY119" s="27"/>
      <c r="YZ119" s="27"/>
      <c r="ZA119" s="27"/>
      <c r="ZB119" s="27"/>
      <c r="ZC119" s="27"/>
      <c r="ZD119" s="27"/>
      <c r="ZE119" s="27"/>
      <c r="ZF119" s="27"/>
      <c r="ZG119" s="27"/>
      <c r="ZH119" s="27"/>
      <c r="ZI119" s="27"/>
      <c r="ZJ119" s="27"/>
      <c r="ZK119" s="27"/>
      <c r="ZL119" s="27"/>
      <c r="ZM119" s="27"/>
      <c r="ZN119" s="27"/>
      <c r="ZO119" s="27"/>
      <c r="ZP119" s="27"/>
      <c r="ZQ119" s="27"/>
      <c r="ZR119" s="27"/>
      <c r="ZS119" s="27"/>
      <c r="ZT119" s="27"/>
      <c r="ZU119" s="27"/>
      <c r="ZV119" s="27"/>
      <c r="ZW119" s="27"/>
      <c r="ZX119" s="27"/>
      <c r="ZY119" s="27"/>
      <c r="ZZ119" s="27"/>
      <c r="AAA119" s="27"/>
      <c r="AAB119" s="27"/>
      <c r="AAC119" s="27"/>
      <c r="AAD119" s="27"/>
      <c r="AAE119" s="27"/>
      <c r="AAF119" s="27"/>
      <c r="AAG119" s="27"/>
      <c r="AAH119" s="27"/>
      <c r="AAI119" s="27"/>
      <c r="AAJ119" s="27"/>
      <c r="AAK119" s="27"/>
      <c r="AAL119" s="27"/>
      <c r="AAM119" s="27"/>
      <c r="AAN119" s="27"/>
      <c r="AAO119" s="27"/>
      <c r="AAP119" s="27"/>
      <c r="AAQ119" s="27"/>
      <c r="AAR119" s="27"/>
      <c r="AAS119" s="27"/>
      <c r="AAT119" s="27"/>
      <c r="AAU119" s="27"/>
      <c r="AAV119" s="27"/>
      <c r="AAW119" s="27"/>
      <c r="AAX119" s="27"/>
      <c r="AAY119" s="27"/>
      <c r="AAZ119" s="27"/>
      <c r="ABA119" s="27"/>
      <c r="ABB119" s="27"/>
      <c r="ABC119" s="27"/>
      <c r="ABD119" s="27"/>
      <c r="ABE119" s="27"/>
      <c r="ABF119" s="27"/>
      <c r="ABG119" s="27"/>
      <c r="ABH119" s="27"/>
      <c r="ABI119" s="27"/>
      <c r="ABJ119" s="27"/>
      <c r="ABK119" s="27"/>
      <c r="ABL119" s="27"/>
      <c r="ABM119" s="27"/>
      <c r="ABN119" s="27"/>
      <c r="ABO119" s="27"/>
      <c r="ABP119" s="27"/>
      <c r="ABQ119" s="27"/>
      <c r="ABR119" s="27"/>
      <c r="ABS119" s="27"/>
      <c r="ABT119" s="27"/>
      <c r="ABU119" s="27"/>
      <c r="ABV119" s="27"/>
      <c r="ABW119" s="27"/>
      <c r="ABX119" s="27"/>
      <c r="ABY119" s="27"/>
      <c r="ABZ119" s="27"/>
      <c r="ACA119" s="27"/>
      <c r="ACB119" s="27"/>
      <c r="ACC119" s="27"/>
      <c r="ACD119" s="27"/>
      <c r="ACE119" s="27"/>
      <c r="ACF119" s="27"/>
      <c r="ACG119" s="27"/>
      <c r="ACH119" s="27"/>
      <c r="ACI119" s="27"/>
      <c r="ACJ119" s="27"/>
      <c r="ACK119" s="27"/>
      <c r="ACL119" s="27"/>
      <c r="ACM119" s="27"/>
      <c r="ACN119" s="27"/>
      <c r="ACO119" s="27"/>
      <c r="ACP119" s="27"/>
      <c r="ACQ119" s="27"/>
      <c r="ACR119" s="27"/>
      <c r="ACS119" s="27"/>
      <c r="ACT119" s="27"/>
      <c r="ACU119" s="27"/>
      <c r="ACV119" s="27"/>
      <c r="ACW119" s="27"/>
      <c r="ACX119" s="27"/>
      <c r="ACY119" s="27"/>
      <c r="ACZ119" s="27"/>
      <c r="ADA119" s="27"/>
      <c r="ADB119" s="27"/>
      <c r="ADC119" s="27"/>
      <c r="ADD119" s="27"/>
      <c r="ADE119" s="27"/>
      <c r="ADF119" s="27"/>
      <c r="ADG119" s="27"/>
      <c r="ADH119" s="27"/>
      <c r="ADI119" s="27"/>
      <c r="ADJ119" s="27"/>
      <c r="ADK119" s="27"/>
      <c r="ADL119" s="27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I119" s="27"/>
      <c r="AFJ119" s="27"/>
      <c r="AFK119" s="27"/>
      <c r="AFL119" s="27"/>
      <c r="AFM119" s="27"/>
      <c r="AFN119" s="27"/>
      <c r="AFO119" s="27"/>
      <c r="AFP119" s="27"/>
      <c r="AFQ119" s="27"/>
      <c r="AFR119" s="27"/>
      <c r="AFS119" s="27"/>
      <c r="AFT119" s="27"/>
      <c r="AFU119" s="27"/>
      <c r="AFV119" s="27"/>
      <c r="AFW119" s="27"/>
      <c r="AFX119" s="27"/>
      <c r="AFY119" s="27"/>
      <c r="AFZ119" s="27"/>
      <c r="AGA119" s="27"/>
      <c r="AGB119" s="27"/>
      <c r="AGC119" s="27"/>
      <c r="AGD119" s="27"/>
      <c r="AGE119" s="27"/>
      <c r="AGF119" s="27"/>
      <c r="AGG119" s="27"/>
      <c r="AGH119" s="27"/>
      <c r="AGI119" s="27"/>
      <c r="AGJ119" s="27"/>
      <c r="AGK119" s="27"/>
      <c r="AGL119" s="27"/>
      <c r="AGM119" s="27"/>
      <c r="AGN119" s="27"/>
      <c r="AGO119" s="27"/>
      <c r="AGP119" s="27"/>
      <c r="AGQ119" s="27"/>
      <c r="AGR119" s="27"/>
      <c r="AGS119" s="27"/>
      <c r="AGT119" s="27"/>
      <c r="AGU119" s="27"/>
      <c r="AGV119" s="27"/>
      <c r="AGW119" s="27"/>
      <c r="AGX119" s="27"/>
      <c r="AGY119" s="27"/>
      <c r="AGZ119" s="27"/>
      <c r="AHA119" s="27"/>
      <c r="AHB119" s="27"/>
      <c r="AHC119" s="27"/>
      <c r="AHD119" s="27"/>
      <c r="AHE119" s="27"/>
      <c r="AHF119" s="27"/>
      <c r="AHG119" s="27"/>
      <c r="AHH119" s="27"/>
      <c r="AHI119" s="27"/>
      <c r="AHJ119" s="27"/>
      <c r="AHK119" s="27"/>
      <c r="AHL119" s="27"/>
      <c r="AHM119" s="27"/>
      <c r="AHN119" s="27"/>
      <c r="AHO119" s="27"/>
      <c r="AHP119" s="27"/>
      <c r="AHQ119" s="27"/>
      <c r="AHR119" s="27"/>
      <c r="AHS119" s="27"/>
      <c r="AHT119" s="27"/>
      <c r="AHU119" s="27"/>
      <c r="AHV119" s="27"/>
      <c r="AHW119" s="27"/>
      <c r="AHX119" s="27"/>
      <c r="AHY119" s="27"/>
      <c r="AHZ119" s="27"/>
      <c r="AIA119" s="27"/>
      <c r="AIB119" s="27"/>
      <c r="AIC119" s="27"/>
      <c r="AID119" s="27"/>
      <c r="AIE119" s="27"/>
      <c r="AIF119" s="27"/>
      <c r="AIG119" s="27"/>
      <c r="AIH119" s="27"/>
      <c r="AII119" s="27"/>
      <c r="AIJ119" s="27"/>
      <c r="AIK119" s="27"/>
      <c r="AIL119" s="27"/>
      <c r="AIM119" s="27"/>
      <c r="AIN119" s="27"/>
      <c r="AIO119" s="27"/>
      <c r="AIP119" s="27"/>
      <c r="AIQ119" s="27"/>
      <c r="AIR119" s="27"/>
      <c r="AIS119" s="27"/>
      <c r="AIT119" s="27"/>
      <c r="AIU119" s="27"/>
      <c r="AIV119" s="27"/>
      <c r="AIW119" s="27"/>
      <c r="AIX119" s="27"/>
      <c r="AIY119" s="27"/>
      <c r="AIZ119" s="27"/>
      <c r="AJA119" s="27"/>
      <c r="AJB119" s="27"/>
      <c r="AJC119" s="27"/>
      <c r="AJD119" s="27"/>
      <c r="AJE119" s="27"/>
      <c r="AJF119" s="27"/>
      <c r="AJG119" s="27"/>
      <c r="AJH119" s="27"/>
      <c r="AJI119" s="27"/>
      <c r="AJJ119" s="27"/>
      <c r="AJK119" s="27"/>
      <c r="AJL119" s="27"/>
      <c r="AJM119" s="27"/>
      <c r="AJN119" s="27"/>
      <c r="AJO119" s="27"/>
      <c r="AJP119" s="27"/>
      <c r="AJQ119" s="27"/>
      <c r="AJR119" s="27"/>
      <c r="AJS119" s="27"/>
      <c r="AJT119" s="27"/>
      <c r="AJU119" s="27"/>
      <c r="AJV119" s="27"/>
      <c r="AJW119" s="27"/>
      <c r="AJX119" s="27"/>
      <c r="AJY119" s="27"/>
      <c r="AJZ119" s="27"/>
      <c r="AKA119" s="27"/>
      <c r="AKB119" s="27"/>
      <c r="AKC119" s="27"/>
      <c r="AKD119" s="27"/>
      <c r="AKE119" s="27"/>
      <c r="AKF119" s="27"/>
      <c r="AKG119" s="27"/>
      <c r="AKH119" s="27"/>
      <c r="AKI119" s="27"/>
      <c r="AKJ119" s="27"/>
      <c r="AKK119" s="27"/>
      <c r="AKL119" s="27"/>
      <c r="AKM119" s="27"/>
      <c r="AKN119" s="27"/>
      <c r="AKO119" s="27"/>
      <c r="AKP119" s="27"/>
      <c r="AKQ119" s="27"/>
      <c r="AKR119" s="27"/>
      <c r="AKS119" s="27"/>
      <c r="AKT119" s="27"/>
      <c r="AKU119" s="27"/>
      <c r="AKV119" s="27"/>
      <c r="AKW119" s="27"/>
      <c r="AKX119" s="27"/>
      <c r="AKY119" s="27"/>
      <c r="AKZ119" s="27"/>
      <c r="ALA119" s="27"/>
      <c r="ALB119" s="27"/>
      <c r="ALC119" s="27"/>
      <c r="ALD119" s="27"/>
      <c r="ALE119" s="27"/>
      <c r="ALF119" s="27"/>
      <c r="ALG119" s="27"/>
      <c r="ALH119" s="27"/>
      <c r="ALI119" s="27"/>
      <c r="ALJ119" s="27"/>
      <c r="ALK119" s="27"/>
      <c r="ALL119" s="27"/>
      <c r="ALM119" s="27"/>
    </row>
    <row r="120" spans="1:1001" customFormat="1" ht="15.75" customHeight="1">
      <c r="A120" s="395"/>
      <c r="B120" s="30" t="s">
        <v>867</v>
      </c>
      <c r="C120" s="29" t="s">
        <v>283</v>
      </c>
      <c r="D120" s="125">
        <f t="shared" si="9"/>
        <v>0</v>
      </c>
      <c r="E120" s="125">
        <f t="shared" si="10"/>
        <v>0</v>
      </c>
      <c r="F120" s="247"/>
      <c r="G120" s="247"/>
      <c r="H120" s="247"/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67"/>
      <c r="X120" s="247"/>
      <c r="Y120" s="247"/>
      <c r="Z120" s="247"/>
      <c r="AA120" s="247"/>
      <c r="AB120" s="247"/>
      <c r="AC120" s="247"/>
      <c r="AD120" s="247"/>
      <c r="AE120" s="247"/>
      <c r="AF120" s="27"/>
      <c r="AG120" s="27">
        <f t="shared" si="12"/>
        <v>0</v>
      </c>
      <c r="AH120" s="27">
        <f>Раздел2!C119</f>
        <v>0</v>
      </c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U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S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Q120" s="27"/>
      <c r="VR120" s="27"/>
      <c r="VS120" s="27"/>
      <c r="VT120" s="27"/>
      <c r="VU120" s="27"/>
      <c r="VV120" s="27"/>
      <c r="VW120" s="27"/>
      <c r="VX120" s="27"/>
      <c r="VY120" s="27"/>
      <c r="VZ120" s="27"/>
      <c r="WA120" s="27"/>
      <c r="WB120" s="27"/>
      <c r="WC120" s="27"/>
      <c r="WD120" s="27"/>
      <c r="WE120" s="27"/>
      <c r="WF120" s="27"/>
      <c r="WG120" s="27"/>
      <c r="WH120" s="27"/>
      <c r="WI120" s="27"/>
      <c r="WJ120" s="27"/>
      <c r="WK120" s="27"/>
      <c r="WL120" s="27"/>
      <c r="WM120" s="27"/>
      <c r="WN120" s="27"/>
      <c r="WO120" s="27"/>
      <c r="WP120" s="27"/>
      <c r="WQ120" s="27"/>
      <c r="WR120" s="27"/>
      <c r="WS120" s="27"/>
      <c r="WT120" s="27"/>
      <c r="WU120" s="27"/>
      <c r="WV120" s="27"/>
      <c r="WW120" s="27"/>
      <c r="WX120" s="27"/>
      <c r="WY120" s="27"/>
      <c r="WZ120" s="27"/>
      <c r="XA120" s="27"/>
      <c r="XB120" s="27"/>
      <c r="XC120" s="27"/>
      <c r="XD120" s="27"/>
      <c r="XE120" s="27"/>
      <c r="XF120" s="27"/>
      <c r="XG120" s="27"/>
      <c r="XH120" s="27"/>
      <c r="XI120" s="27"/>
      <c r="XJ120" s="27"/>
      <c r="XK120" s="27"/>
      <c r="XL120" s="27"/>
      <c r="XM120" s="27"/>
      <c r="XN120" s="27"/>
      <c r="XO120" s="27"/>
      <c r="XP120" s="27"/>
      <c r="XQ120" s="27"/>
      <c r="XR120" s="27"/>
      <c r="XS120" s="27"/>
      <c r="XT120" s="27"/>
      <c r="XU120" s="27"/>
      <c r="XV120" s="27"/>
      <c r="XW120" s="27"/>
      <c r="XX120" s="27"/>
      <c r="XY120" s="27"/>
      <c r="XZ120" s="27"/>
      <c r="YA120" s="27"/>
      <c r="YB120" s="27"/>
      <c r="YC120" s="27"/>
      <c r="YD120" s="27"/>
      <c r="YE120" s="27"/>
      <c r="YF120" s="27"/>
      <c r="YG120" s="27"/>
      <c r="YH120" s="27"/>
      <c r="YI120" s="27"/>
      <c r="YJ120" s="27"/>
      <c r="YK120" s="27"/>
      <c r="YL120" s="27"/>
      <c r="YM120" s="27"/>
      <c r="YN120" s="27"/>
      <c r="YO120" s="27"/>
      <c r="YP120" s="27"/>
      <c r="YQ120" s="27"/>
      <c r="YR120" s="27"/>
      <c r="YS120" s="27"/>
      <c r="YT120" s="27"/>
      <c r="YU120" s="27"/>
      <c r="YV120" s="27"/>
      <c r="YW120" s="27"/>
      <c r="YX120" s="27"/>
      <c r="YY120" s="27"/>
      <c r="YZ120" s="27"/>
      <c r="ZA120" s="27"/>
      <c r="ZB120" s="27"/>
      <c r="ZC120" s="27"/>
      <c r="ZD120" s="27"/>
      <c r="ZE120" s="27"/>
      <c r="ZF120" s="27"/>
      <c r="ZG120" s="27"/>
      <c r="ZH120" s="27"/>
      <c r="ZI120" s="27"/>
      <c r="ZJ120" s="27"/>
      <c r="ZK120" s="27"/>
      <c r="ZL120" s="27"/>
      <c r="ZM120" s="27"/>
      <c r="ZN120" s="27"/>
      <c r="ZO120" s="27"/>
      <c r="ZP120" s="27"/>
      <c r="ZQ120" s="27"/>
      <c r="ZR120" s="27"/>
      <c r="ZS120" s="27"/>
      <c r="ZT120" s="27"/>
      <c r="ZU120" s="27"/>
      <c r="ZV120" s="27"/>
      <c r="ZW120" s="27"/>
      <c r="ZX120" s="27"/>
      <c r="ZY120" s="27"/>
      <c r="ZZ120" s="27"/>
      <c r="AAA120" s="27"/>
      <c r="AAB120" s="27"/>
      <c r="AAC120" s="27"/>
      <c r="AAD120" s="27"/>
      <c r="AAE120" s="27"/>
      <c r="AAF120" s="27"/>
      <c r="AAG120" s="27"/>
      <c r="AAH120" s="27"/>
      <c r="AAI120" s="27"/>
      <c r="AAJ120" s="27"/>
      <c r="AAK120" s="27"/>
      <c r="AAL120" s="27"/>
      <c r="AAM120" s="27"/>
      <c r="AAN120" s="27"/>
      <c r="AAO120" s="27"/>
      <c r="AAP120" s="27"/>
      <c r="AAQ120" s="27"/>
      <c r="AAR120" s="27"/>
      <c r="AAS120" s="27"/>
      <c r="AAT120" s="27"/>
      <c r="AAU120" s="27"/>
      <c r="AAV120" s="27"/>
      <c r="AAW120" s="27"/>
      <c r="AAX120" s="27"/>
      <c r="AAY120" s="27"/>
      <c r="AAZ120" s="27"/>
      <c r="ABA120" s="27"/>
      <c r="ABB120" s="27"/>
      <c r="ABC120" s="27"/>
      <c r="ABD120" s="27"/>
      <c r="ABE120" s="27"/>
      <c r="ABF120" s="27"/>
      <c r="ABG120" s="27"/>
      <c r="ABH120" s="27"/>
      <c r="ABI120" s="27"/>
      <c r="ABJ120" s="27"/>
      <c r="ABK120" s="27"/>
      <c r="ABL120" s="27"/>
      <c r="ABM120" s="27"/>
      <c r="ABN120" s="27"/>
      <c r="ABO120" s="27"/>
      <c r="ABP120" s="27"/>
      <c r="ABQ120" s="27"/>
      <c r="ABR120" s="27"/>
      <c r="ABS120" s="27"/>
      <c r="ABT120" s="27"/>
      <c r="ABU120" s="27"/>
      <c r="ABV120" s="27"/>
      <c r="ABW120" s="27"/>
      <c r="ABX120" s="27"/>
      <c r="ABY120" s="27"/>
      <c r="ABZ120" s="27"/>
      <c r="ACA120" s="27"/>
      <c r="ACB120" s="27"/>
      <c r="ACC120" s="27"/>
      <c r="ACD120" s="27"/>
      <c r="ACE120" s="27"/>
      <c r="ACF120" s="27"/>
      <c r="ACG120" s="27"/>
      <c r="ACH120" s="27"/>
      <c r="ACI120" s="27"/>
      <c r="ACJ120" s="27"/>
      <c r="ACK120" s="27"/>
      <c r="ACL120" s="27"/>
      <c r="ACM120" s="27"/>
      <c r="ACN120" s="27"/>
      <c r="ACO120" s="27"/>
      <c r="ACP120" s="27"/>
      <c r="ACQ120" s="27"/>
      <c r="ACR120" s="27"/>
      <c r="ACS120" s="27"/>
      <c r="ACT120" s="27"/>
      <c r="ACU120" s="27"/>
      <c r="ACV120" s="27"/>
      <c r="ACW120" s="27"/>
      <c r="ACX120" s="27"/>
      <c r="ACY120" s="27"/>
      <c r="ACZ120" s="27"/>
      <c r="ADA120" s="27"/>
      <c r="ADB120" s="27"/>
      <c r="ADC120" s="27"/>
      <c r="ADD120" s="27"/>
      <c r="ADE120" s="27"/>
      <c r="ADF120" s="27"/>
      <c r="ADG120" s="27"/>
      <c r="ADH120" s="27"/>
      <c r="ADI120" s="27"/>
      <c r="ADJ120" s="27"/>
      <c r="ADK120" s="27"/>
      <c r="ADL120" s="27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I120" s="27"/>
      <c r="AFJ120" s="27"/>
      <c r="AFK120" s="27"/>
      <c r="AFL120" s="27"/>
      <c r="AFM120" s="27"/>
      <c r="AFN120" s="27"/>
      <c r="AFO120" s="27"/>
      <c r="AFP120" s="27"/>
      <c r="AFQ120" s="27"/>
      <c r="AFR120" s="27"/>
      <c r="AFS120" s="27"/>
      <c r="AFT120" s="27"/>
      <c r="AFU120" s="27"/>
      <c r="AFV120" s="27"/>
      <c r="AFW120" s="27"/>
      <c r="AFX120" s="27"/>
      <c r="AFY120" s="27"/>
      <c r="AFZ120" s="27"/>
      <c r="AGA120" s="27"/>
      <c r="AGB120" s="27"/>
      <c r="AGC120" s="27"/>
      <c r="AGD120" s="27"/>
      <c r="AGE120" s="27"/>
      <c r="AGF120" s="27"/>
      <c r="AGG120" s="27"/>
      <c r="AGH120" s="27"/>
      <c r="AGI120" s="27"/>
      <c r="AGJ120" s="27"/>
      <c r="AGK120" s="27"/>
      <c r="AGL120" s="27"/>
      <c r="AGM120" s="27"/>
      <c r="AGN120" s="27"/>
      <c r="AGO120" s="27"/>
      <c r="AGP120" s="27"/>
      <c r="AGQ120" s="27"/>
      <c r="AGR120" s="27"/>
      <c r="AGS120" s="27"/>
      <c r="AGT120" s="27"/>
      <c r="AGU120" s="27"/>
      <c r="AGV120" s="27"/>
      <c r="AGW120" s="27"/>
      <c r="AGX120" s="27"/>
      <c r="AGY120" s="27"/>
      <c r="AGZ120" s="27"/>
      <c r="AHA120" s="27"/>
      <c r="AHB120" s="27"/>
      <c r="AHC120" s="27"/>
      <c r="AHD120" s="27"/>
      <c r="AHE120" s="27"/>
      <c r="AHF120" s="27"/>
      <c r="AHG120" s="27"/>
      <c r="AHH120" s="27"/>
      <c r="AHI120" s="27"/>
      <c r="AHJ120" s="27"/>
      <c r="AHK120" s="27"/>
      <c r="AHL120" s="27"/>
      <c r="AHM120" s="27"/>
      <c r="AHN120" s="27"/>
      <c r="AHO120" s="27"/>
      <c r="AHP120" s="27"/>
      <c r="AHQ120" s="27"/>
      <c r="AHR120" s="27"/>
      <c r="AHS120" s="27"/>
      <c r="AHT120" s="27"/>
      <c r="AHU120" s="27"/>
      <c r="AHV120" s="27"/>
      <c r="AHW120" s="27"/>
      <c r="AHX120" s="27"/>
      <c r="AHY120" s="27"/>
      <c r="AHZ120" s="27"/>
      <c r="AIA120" s="27"/>
      <c r="AIB120" s="27"/>
      <c r="AIC120" s="27"/>
      <c r="AID120" s="27"/>
      <c r="AIE120" s="27"/>
      <c r="AIF120" s="27"/>
      <c r="AIG120" s="27"/>
      <c r="AIH120" s="27"/>
      <c r="AII120" s="27"/>
      <c r="AIJ120" s="27"/>
      <c r="AIK120" s="27"/>
      <c r="AIL120" s="27"/>
      <c r="AIM120" s="27"/>
      <c r="AIN120" s="27"/>
      <c r="AIO120" s="27"/>
      <c r="AIP120" s="27"/>
      <c r="AIQ120" s="27"/>
      <c r="AIR120" s="27"/>
      <c r="AIS120" s="27"/>
      <c r="AIT120" s="27"/>
      <c r="AIU120" s="27"/>
      <c r="AIV120" s="27"/>
      <c r="AIW120" s="27"/>
      <c r="AIX120" s="27"/>
      <c r="AIY120" s="27"/>
      <c r="AIZ120" s="27"/>
      <c r="AJA120" s="27"/>
      <c r="AJB120" s="27"/>
      <c r="AJC120" s="27"/>
      <c r="AJD120" s="27"/>
      <c r="AJE120" s="27"/>
      <c r="AJF120" s="27"/>
      <c r="AJG120" s="27"/>
      <c r="AJH120" s="27"/>
      <c r="AJI120" s="27"/>
      <c r="AJJ120" s="27"/>
      <c r="AJK120" s="27"/>
      <c r="AJL120" s="27"/>
      <c r="AJM120" s="27"/>
      <c r="AJN120" s="27"/>
      <c r="AJO120" s="27"/>
      <c r="AJP120" s="27"/>
      <c r="AJQ120" s="27"/>
      <c r="AJR120" s="27"/>
      <c r="AJS120" s="27"/>
      <c r="AJT120" s="27"/>
      <c r="AJU120" s="27"/>
      <c r="AJV120" s="27"/>
      <c r="AJW120" s="27"/>
      <c r="AJX120" s="27"/>
      <c r="AJY120" s="27"/>
      <c r="AJZ120" s="27"/>
      <c r="AKA120" s="27"/>
      <c r="AKB120" s="27"/>
      <c r="AKC120" s="27"/>
      <c r="AKD120" s="27"/>
      <c r="AKE120" s="27"/>
      <c r="AKF120" s="27"/>
      <c r="AKG120" s="27"/>
      <c r="AKH120" s="27"/>
      <c r="AKI120" s="27"/>
      <c r="AKJ120" s="27"/>
      <c r="AKK120" s="27"/>
      <c r="AKL120" s="27"/>
      <c r="AKM120" s="27"/>
      <c r="AKN120" s="27"/>
      <c r="AKO120" s="27"/>
      <c r="AKP120" s="27"/>
      <c r="AKQ120" s="27"/>
      <c r="AKR120" s="27"/>
      <c r="AKS120" s="27"/>
      <c r="AKT120" s="27"/>
      <c r="AKU120" s="27"/>
      <c r="AKV120" s="27"/>
      <c r="AKW120" s="27"/>
      <c r="AKX120" s="27"/>
      <c r="AKY120" s="27"/>
      <c r="AKZ120" s="27"/>
      <c r="ALA120" s="27"/>
      <c r="ALB120" s="27"/>
      <c r="ALC120" s="27"/>
      <c r="ALD120" s="27"/>
      <c r="ALE120" s="27"/>
      <c r="ALF120" s="27"/>
      <c r="ALG120" s="27"/>
      <c r="ALH120" s="27"/>
      <c r="ALI120" s="27"/>
      <c r="ALJ120" s="27"/>
      <c r="ALK120" s="27"/>
      <c r="ALL120" s="27"/>
      <c r="ALM120" s="27"/>
    </row>
    <row r="121" spans="1:1001" customFormat="1" ht="15.75" customHeight="1">
      <c r="A121" s="395"/>
      <c r="B121" s="148" t="s">
        <v>274</v>
      </c>
      <c r="C121" s="29" t="s">
        <v>285</v>
      </c>
      <c r="D121" s="125">
        <f t="shared" si="9"/>
        <v>0</v>
      </c>
      <c r="E121" s="125">
        <f t="shared" si="10"/>
        <v>0</v>
      </c>
      <c r="F121" s="247"/>
      <c r="G121" s="247"/>
      <c r="H121" s="247"/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67"/>
      <c r="X121" s="247"/>
      <c r="Y121" s="247"/>
      <c r="Z121" s="247"/>
      <c r="AA121" s="247"/>
      <c r="AB121" s="247"/>
      <c r="AC121" s="247"/>
      <c r="AD121" s="247"/>
      <c r="AE121" s="247"/>
      <c r="AF121" s="27"/>
      <c r="AG121" s="27">
        <f t="shared" si="12"/>
        <v>0</v>
      </c>
      <c r="AH121" s="27">
        <f>Раздел2!C120</f>
        <v>0</v>
      </c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U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S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Q121" s="27"/>
      <c r="VR121" s="27"/>
      <c r="VS121" s="27"/>
      <c r="VT121" s="27"/>
      <c r="VU121" s="27"/>
      <c r="VV121" s="27"/>
      <c r="VW121" s="27"/>
      <c r="VX121" s="27"/>
      <c r="VY121" s="27"/>
      <c r="VZ121" s="27"/>
      <c r="WA121" s="27"/>
      <c r="WB121" s="27"/>
      <c r="WC121" s="27"/>
      <c r="WD121" s="27"/>
      <c r="WE121" s="27"/>
      <c r="WF121" s="27"/>
      <c r="WG121" s="27"/>
      <c r="WH121" s="27"/>
      <c r="WI121" s="27"/>
      <c r="WJ121" s="27"/>
      <c r="WK121" s="27"/>
      <c r="WL121" s="27"/>
      <c r="WM121" s="27"/>
      <c r="WN121" s="27"/>
      <c r="WO121" s="27"/>
      <c r="WP121" s="27"/>
      <c r="WQ121" s="27"/>
      <c r="WR121" s="27"/>
      <c r="WS121" s="27"/>
      <c r="WT121" s="27"/>
      <c r="WU121" s="27"/>
      <c r="WV121" s="27"/>
      <c r="WW121" s="27"/>
      <c r="WX121" s="27"/>
      <c r="WY121" s="27"/>
      <c r="WZ121" s="27"/>
      <c r="XA121" s="27"/>
      <c r="XB121" s="27"/>
      <c r="XC121" s="27"/>
      <c r="XD121" s="27"/>
      <c r="XE121" s="27"/>
      <c r="XF121" s="27"/>
      <c r="XG121" s="27"/>
      <c r="XH121" s="27"/>
      <c r="XI121" s="27"/>
      <c r="XJ121" s="27"/>
      <c r="XK121" s="27"/>
      <c r="XL121" s="27"/>
      <c r="XM121" s="27"/>
      <c r="XN121" s="27"/>
      <c r="XO121" s="27"/>
      <c r="XP121" s="27"/>
      <c r="XQ121" s="27"/>
      <c r="XR121" s="27"/>
      <c r="XS121" s="27"/>
      <c r="XT121" s="27"/>
      <c r="XU121" s="27"/>
      <c r="XV121" s="27"/>
      <c r="XW121" s="27"/>
      <c r="XX121" s="27"/>
      <c r="XY121" s="27"/>
      <c r="XZ121" s="27"/>
      <c r="YA121" s="27"/>
      <c r="YB121" s="27"/>
      <c r="YC121" s="27"/>
      <c r="YD121" s="27"/>
      <c r="YE121" s="27"/>
      <c r="YF121" s="27"/>
      <c r="YG121" s="27"/>
      <c r="YH121" s="27"/>
      <c r="YI121" s="27"/>
      <c r="YJ121" s="27"/>
      <c r="YK121" s="27"/>
      <c r="YL121" s="27"/>
      <c r="YM121" s="27"/>
      <c r="YN121" s="27"/>
      <c r="YO121" s="27"/>
      <c r="YP121" s="27"/>
      <c r="YQ121" s="27"/>
      <c r="YR121" s="27"/>
      <c r="YS121" s="27"/>
      <c r="YT121" s="27"/>
      <c r="YU121" s="27"/>
      <c r="YV121" s="27"/>
      <c r="YW121" s="27"/>
      <c r="YX121" s="27"/>
      <c r="YY121" s="27"/>
      <c r="YZ121" s="27"/>
      <c r="ZA121" s="27"/>
      <c r="ZB121" s="27"/>
      <c r="ZC121" s="27"/>
      <c r="ZD121" s="27"/>
      <c r="ZE121" s="27"/>
      <c r="ZF121" s="27"/>
      <c r="ZG121" s="27"/>
      <c r="ZH121" s="27"/>
      <c r="ZI121" s="27"/>
      <c r="ZJ121" s="27"/>
      <c r="ZK121" s="27"/>
      <c r="ZL121" s="27"/>
      <c r="ZM121" s="27"/>
      <c r="ZN121" s="27"/>
      <c r="ZO121" s="27"/>
      <c r="ZP121" s="27"/>
      <c r="ZQ121" s="27"/>
      <c r="ZR121" s="27"/>
      <c r="ZS121" s="27"/>
      <c r="ZT121" s="27"/>
      <c r="ZU121" s="27"/>
      <c r="ZV121" s="27"/>
      <c r="ZW121" s="27"/>
      <c r="ZX121" s="27"/>
      <c r="ZY121" s="27"/>
      <c r="ZZ121" s="27"/>
      <c r="AAA121" s="27"/>
      <c r="AAB121" s="27"/>
      <c r="AAC121" s="27"/>
      <c r="AAD121" s="27"/>
      <c r="AAE121" s="27"/>
      <c r="AAF121" s="27"/>
      <c r="AAG121" s="27"/>
      <c r="AAH121" s="27"/>
      <c r="AAI121" s="27"/>
      <c r="AAJ121" s="27"/>
      <c r="AAK121" s="27"/>
      <c r="AAL121" s="27"/>
      <c r="AAM121" s="27"/>
      <c r="AAN121" s="27"/>
      <c r="AAO121" s="27"/>
      <c r="AAP121" s="27"/>
      <c r="AAQ121" s="27"/>
      <c r="AAR121" s="27"/>
      <c r="AAS121" s="27"/>
      <c r="AAT121" s="27"/>
      <c r="AAU121" s="27"/>
      <c r="AAV121" s="27"/>
      <c r="AAW121" s="27"/>
      <c r="AAX121" s="27"/>
      <c r="AAY121" s="27"/>
      <c r="AAZ121" s="27"/>
      <c r="ABA121" s="27"/>
      <c r="ABB121" s="27"/>
      <c r="ABC121" s="27"/>
      <c r="ABD121" s="27"/>
      <c r="ABE121" s="27"/>
      <c r="ABF121" s="27"/>
      <c r="ABG121" s="27"/>
      <c r="ABH121" s="27"/>
      <c r="ABI121" s="27"/>
      <c r="ABJ121" s="27"/>
      <c r="ABK121" s="27"/>
      <c r="ABL121" s="27"/>
      <c r="ABM121" s="27"/>
      <c r="ABN121" s="27"/>
      <c r="ABO121" s="27"/>
      <c r="ABP121" s="27"/>
      <c r="ABQ121" s="27"/>
      <c r="ABR121" s="27"/>
      <c r="ABS121" s="27"/>
      <c r="ABT121" s="27"/>
      <c r="ABU121" s="27"/>
      <c r="ABV121" s="27"/>
      <c r="ABW121" s="27"/>
      <c r="ABX121" s="27"/>
      <c r="ABY121" s="27"/>
      <c r="ABZ121" s="27"/>
      <c r="ACA121" s="27"/>
      <c r="ACB121" s="27"/>
      <c r="ACC121" s="27"/>
      <c r="ACD121" s="27"/>
      <c r="ACE121" s="27"/>
      <c r="ACF121" s="27"/>
      <c r="ACG121" s="27"/>
      <c r="ACH121" s="27"/>
      <c r="ACI121" s="27"/>
      <c r="ACJ121" s="27"/>
      <c r="ACK121" s="27"/>
      <c r="ACL121" s="27"/>
      <c r="ACM121" s="27"/>
      <c r="ACN121" s="27"/>
      <c r="ACO121" s="27"/>
      <c r="ACP121" s="27"/>
      <c r="ACQ121" s="27"/>
      <c r="ACR121" s="27"/>
      <c r="ACS121" s="27"/>
      <c r="ACT121" s="27"/>
      <c r="ACU121" s="27"/>
      <c r="ACV121" s="27"/>
      <c r="ACW121" s="27"/>
      <c r="ACX121" s="27"/>
      <c r="ACY121" s="27"/>
      <c r="ACZ121" s="27"/>
      <c r="ADA121" s="27"/>
      <c r="ADB121" s="27"/>
      <c r="ADC121" s="27"/>
      <c r="ADD121" s="27"/>
      <c r="ADE121" s="27"/>
      <c r="ADF121" s="27"/>
      <c r="ADG121" s="27"/>
      <c r="ADH121" s="27"/>
      <c r="ADI121" s="27"/>
      <c r="ADJ121" s="27"/>
      <c r="ADK121" s="27"/>
      <c r="ADL121" s="27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I121" s="27"/>
      <c r="AFJ121" s="27"/>
      <c r="AFK121" s="27"/>
      <c r="AFL121" s="27"/>
      <c r="AFM121" s="27"/>
      <c r="AFN121" s="27"/>
      <c r="AFO121" s="27"/>
      <c r="AFP121" s="27"/>
      <c r="AFQ121" s="27"/>
      <c r="AFR121" s="27"/>
      <c r="AFS121" s="27"/>
      <c r="AFT121" s="27"/>
      <c r="AFU121" s="27"/>
      <c r="AFV121" s="27"/>
      <c r="AFW121" s="27"/>
      <c r="AFX121" s="27"/>
      <c r="AFY121" s="27"/>
      <c r="AFZ121" s="27"/>
      <c r="AGA121" s="27"/>
      <c r="AGB121" s="27"/>
      <c r="AGC121" s="27"/>
      <c r="AGD121" s="27"/>
      <c r="AGE121" s="27"/>
      <c r="AGF121" s="27"/>
      <c r="AGG121" s="27"/>
      <c r="AGH121" s="27"/>
      <c r="AGI121" s="27"/>
      <c r="AGJ121" s="27"/>
      <c r="AGK121" s="27"/>
      <c r="AGL121" s="27"/>
      <c r="AGM121" s="27"/>
      <c r="AGN121" s="27"/>
      <c r="AGO121" s="27"/>
      <c r="AGP121" s="27"/>
      <c r="AGQ121" s="27"/>
      <c r="AGR121" s="27"/>
      <c r="AGS121" s="27"/>
      <c r="AGT121" s="27"/>
      <c r="AGU121" s="27"/>
      <c r="AGV121" s="27"/>
      <c r="AGW121" s="27"/>
      <c r="AGX121" s="27"/>
      <c r="AGY121" s="27"/>
      <c r="AGZ121" s="27"/>
      <c r="AHA121" s="27"/>
      <c r="AHB121" s="27"/>
      <c r="AHC121" s="27"/>
      <c r="AHD121" s="27"/>
      <c r="AHE121" s="27"/>
      <c r="AHF121" s="27"/>
      <c r="AHG121" s="27"/>
      <c r="AHH121" s="27"/>
      <c r="AHI121" s="27"/>
      <c r="AHJ121" s="27"/>
      <c r="AHK121" s="27"/>
      <c r="AHL121" s="27"/>
      <c r="AHM121" s="27"/>
      <c r="AHN121" s="27"/>
      <c r="AHO121" s="27"/>
      <c r="AHP121" s="27"/>
      <c r="AHQ121" s="27"/>
      <c r="AHR121" s="27"/>
      <c r="AHS121" s="27"/>
      <c r="AHT121" s="27"/>
      <c r="AHU121" s="27"/>
      <c r="AHV121" s="27"/>
      <c r="AHW121" s="27"/>
      <c r="AHX121" s="27"/>
      <c r="AHY121" s="27"/>
      <c r="AHZ121" s="27"/>
      <c r="AIA121" s="27"/>
      <c r="AIB121" s="27"/>
      <c r="AIC121" s="27"/>
      <c r="AID121" s="27"/>
      <c r="AIE121" s="27"/>
      <c r="AIF121" s="27"/>
      <c r="AIG121" s="27"/>
      <c r="AIH121" s="27"/>
      <c r="AII121" s="27"/>
      <c r="AIJ121" s="27"/>
      <c r="AIK121" s="27"/>
      <c r="AIL121" s="27"/>
      <c r="AIM121" s="27"/>
      <c r="AIN121" s="27"/>
      <c r="AIO121" s="27"/>
      <c r="AIP121" s="27"/>
      <c r="AIQ121" s="27"/>
      <c r="AIR121" s="27"/>
      <c r="AIS121" s="27"/>
      <c r="AIT121" s="27"/>
      <c r="AIU121" s="27"/>
      <c r="AIV121" s="27"/>
      <c r="AIW121" s="27"/>
      <c r="AIX121" s="27"/>
      <c r="AIY121" s="27"/>
      <c r="AIZ121" s="27"/>
      <c r="AJA121" s="27"/>
      <c r="AJB121" s="27"/>
      <c r="AJC121" s="27"/>
      <c r="AJD121" s="27"/>
      <c r="AJE121" s="27"/>
      <c r="AJF121" s="27"/>
      <c r="AJG121" s="27"/>
      <c r="AJH121" s="27"/>
      <c r="AJI121" s="27"/>
      <c r="AJJ121" s="27"/>
      <c r="AJK121" s="27"/>
      <c r="AJL121" s="27"/>
      <c r="AJM121" s="27"/>
      <c r="AJN121" s="27"/>
      <c r="AJO121" s="27"/>
      <c r="AJP121" s="27"/>
      <c r="AJQ121" s="27"/>
      <c r="AJR121" s="27"/>
      <c r="AJS121" s="27"/>
      <c r="AJT121" s="27"/>
      <c r="AJU121" s="27"/>
      <c r="AJV121" s="27"/>
      <c r="AJW121" s="27"/>
      <c r="AJX121" s="27"/>
      <c r="AJY121" s="27"/>
      <c r="AJZ121" s="27"/>
      <c r="AKA121" s="27"/>
      <c r="AKB121" s="27"/>
      <c r="AKC121" s="27"/>
      <c r="AKD121" s="27"/>
      <c r="AKE121" s="27"/>
      <c r="AKF121" s="27"/>
      <c r="AKG121" s="27"/>
      <c r="AKH121" s="27"/>
      <c r="AKI121" s="27"/>
      <c r="AKJ121" s="27"/>
      <c r="AKK121" s="27"/>
      <c r="AKL121" s="27"/>
      <c r="AKM121" s="27"/>
      <c r="AKN121" s="27"/>
      <c r="AKO121" s="27"/>
      <c r="AKP121" s="27"/>
      <c r="AKQ121" s="27"/>
      <c r="AKR121" s="27"/>
      <c r="AKS121" s="27"/>
      <c r="AKT121" s="27"/>
      <c r="AKU121" s="27"/>
      <c r="AKV121" s="27"/>
      <c r="AKW121" s="27"/>
      <c r="AKX121" s="27"/>
      <c r="AKY121" s="27"/>
      <c r="AKZ121" s="27"/>
      <c r="ALA121" s="27"/>
      <c r="ALB121" s="27"/>
      <c r="ALC121" s="27"/>
      <c r="ALD121" s="27"/>
      <c r="ALE121" s="27"/>
      <c r="ALF121" s="27"/>
      <c r="ALG121" s="27"/>
      <c r="ALH121" s="27"/>
      <c r="ALI121" s="27"/>
      <c r="ALJ121" s="27"/>
      <c r="ALK121" s="27"/>
      <c r="ALL121" s="27"/>
      <c r="ALM121" s="27"/>
    </row>
    <row r="122" spans="1:1001" customFormat="1">
      <c r="A122" s="395"/>
      <c r="B122" s="148" t="s">
        <v>276</v>
      </c>
      <c r="C122" s="29" t="s">
        <v>287</v>
      </c>
      <c r="D122" s="125">
        <f t="shared" si="9"/>
        <v>0</v>
      </c>
      <c r="E122" s="125">
        <f t="shared" si="10"/>
        <v>0</v>
      </c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7"/>
      <c r="AG122" s="27">
        <f t="shared" si="12"/>
        <v>0</v>
      </c>
      <c r="AH122" s="27">
        <f>Раздел2!C121</f>
        <v>0</v>
      </c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U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S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Q122" s="27"/>
      <c r="VR122" s="27"/>
      <c r="VS122" s="27"/>
      <c r="VT122" s="27"/>
      <c r="VU122" s="27"/>
      <c r="VV122" s="27"/>
      <c r="VW122" s="27"/>
      <c r="VX122" s="27"/>
      <c r="VY122" s="27"/>
      <c r="VZ122" s="27"/>
      <c r="WA122" s="27"/>
      <c r="WB122" s="27"/>
      <c r="WC122" s="27"/>
      <c r="WD122" s="27"/>
      <c r="WE122" s="27"/>
      <c r="WF122" s="27"/>
      <c r="WG122" s="27"/>
      <c r="WH122" s="27"/>
      <c r="WI122" s="27"/>
      <c r="WJ122" s="27"/>
      <c r="WK122" s="27"/>
      <c r="WL122" s="27"/>
      <c r="WM122" s="27"/>
      <c r="WN122" s="27"/>
      <c r="WO122" s="27"/>
      <c r="WP122" s="27"/>
      <c r="WQ122" s="27"/>
      <c r="WR122" s="27"/>
      <c r="WS122" s="27"/>
      <c r="WT122" s="27"/>
      <c r="WU122" s="27"/>
      <c r="WV122" s="27"/>
      <c r="WW122" s="27"/>
      <c r="WX122" s="27"/>
      <c r="WY122" s="27"/>
      <c r="WZ122" s="27"/>
      <c r="XA122" s="27"/>
      <c r="XB122" s="27"/>
      <c r="XC122" s="27"/>
      <c r="XD122" s="27"/>
      <c r="XE122" s="27"/>
      <c r="XF122" s="27"/>
      <c r="XG122" s="27"/>
      <c r="XH122" s="27"/>
      <c r="XI122" s="27"/>
      <c r="XJ122" s="27"/>
      <c r="XK122" s="27"/>
      <c r="XL122" s="27"/>
      <c r="XM122" s="27"/>
      <c r="XN122" s="27"/>
      <c r="XO122" s="27"/>
      <c r="XP122" s="27"/>
      <c r="XQ122" s="27"/>
      <c r="XR122" s="27"/>
      <c r="XS122" s="27"/>
      <c r="XT122" s="27"/>
      <c r="XU122" s="27"/>
      <c r="XV122" s="27"/>
      <c r="XW122" s="27"/>
      <c r="XX122" s="27"/>
      <c r="XY122" s="27"/>
      <c r="XZ122" s="27"/>
      <c r="YA122" s="27"/>
      <c r="YB122" s="27"/>
      <c r="YC122" s="27"/>
      <c r="YD122" s="27"/>
      <c r="YE122" s="27"/>
      <c r="YF122" s="27"/>
      <c r="YG122" s="27"/>
      <c r="YH122" s="27"/>
      <c r="YI122" s="27"/>
      <c r="YJ122" s="27"/>
      <c r="YK122" s="27"/>
      <c r="YL122" s="27"/>
      <c r="YM122" s="27"/>
      <c r="YN122" s="27"/>
      <c r="YO122" s="27"/>
      <c r="YP122" s="27"/>
      <c r="YQ122" s="27"/>
      <c r="YR122" s="27"/>
      <c r="YS122" s="27"/>
      <c r="YT122" s="27"/>
      <c r="YU122" s="27"/>
      <c r="YV122" s="27"/>
      <c r="YW122" s="27"/>
      <c r="YX122" s="27"/>
      <c r="YY122" s="27"/>
      <c r="YZ122" s="27"/>
      <c r="ZA122" s="27"/>
      <c r="ZB122" s="27"/>
      <c r="ZC122" s="27"/>
      <c r="ZD122" s="27"/>
      <c r="ZE122" s="27"/>
      <c r="ZF122" s="27"/>
      <c r="ZG122" s="27"/>
      <c r="ZH122" s="27"/>
      <c r="ZI122" s="27"/>
      <c r="ZJ122" s="27"/>
      <c r="ZK122" s="27"/>
      <c r="ZL122" s="27"/>
      <c r="ZM122" s="27"/>
      <c r="ZN122" s="27"/>
      <c r="ZO122" s="27"/>
      <c r="ZP122" s="27"/>
      <c r="ZQ122" s="27"/>
      <c r="ZR122" s="27"/>
      <c r="ZS122" s="27"/>
      <c r="ZT122" s="27"/>
      <c r="ZU122" s="27"/>
      <c r="ZV122" s="27"/>
      <c r="ZW122" s="27"/>
      <c r="ZX122" s="27"/>
      <c r="ZY122" s="27"/>
      <c r="ZZ122" s="27"/>
      <c r="AAA122" s="27"/>
      <c r="AAB122" s="27"/>
      <c r="AAC122" s="27"/>
      <c r="AAD122" s="27"/>
      <c r="AAE122" s="27"/>
      <c r="AAF122" s="27"/>
      <c r="AAG122" s="27"/>
      <c r="AAH122" s="27"/>
      <c r="AAI122" s="27"/>
      <c r="AAJ122" s="27"/>
      <c r="AAK122" s="27"/>
      <c r="AAL122" s="27"/>
      <c r="AAM122" s="27"/>
      <c r="AAN122" s="27"/>
      <c r="AAO122" s="27"/>
      <c r="AAP122" s="27"/>
      <c r="AAQ122" s="27"/>
      <c r="AAR122" s="27"/>
      <c r="AAS122" s="27"/>
      <c r="AAT122" s="27"/>
      <c r="AAU122" s="27"/>
      <c r="AAV122" s="27"/>
      <c r="AAW122" s="27"/>
      <c r="AAX122" s="27"/>
      <c r="AAY122" s="27"/>
      <c r="AAZ122" s="27"/>
      <c r="ABA122" s="27"/>
      <c r="ABB122" s="27"/>
      <c r="ABC122" s="27"/>
      <c r="ABD122" s="27"/>
      <c r="ABE122" s="27"/>
      <c r="ABF122" s="27"/>
      <c r="ABG122" s="27"/>
      <c r="ABH122" s="27"/>
      <c r="ABI122" s="27"/>
      <c r="ABJ122" s="27"/>
      <c r="ABK122" s="27"/>
      <c r="ABL122" s="27"/>
      <c r="ABM122" s="27"/>
      <c r="ABN122" s="27"/>
      <c r="ABO122" s="27"/>
      <c r="ABP122" s="27"/>
      <c r="ABQ122" s="27"/>
      <c r="ABR122" s="27"/>
      <c r="ABS122" s="27"/>
      <c r="ABT122" s="27"/>
      <c r="ABU122" s="27"/>
      <c r="ABV122" s="27"/>
      <c r="ABW122" s="27"/>
      <c r="ABX122" s="27"/>
      <c r="ABY122" s="27"/>
      <c r="ABZ122" s="27"/>
      <c r="ACA122" s="27"/>
      <c r="ACB122" s="27"/>
      <c r="ACC122" s="27"/>
      <c r="ACD122" s="27"/>
      <c r="ACE122" s="27"/>
      <c r="ACF122" s="27"/>
      <c r="ACG122" s="27"/>
      <c r="ACH122" s="27"/>
      <c r="ACI122" s="27"/>
      <c r="ACJ122" s="27"/>
      <c r="ACK122" s="27"/>
      <c r="ACL122" s="27"/>
      <c r="ACM122" s="27"/>
      <c r="ACN122" s="27"/>
      <c r="ACO122" s="27"/>
      <c r="ACP122" s="27"/>
      <c r="ACQ122" s="27"/>
      <c r="ACR122" s="27"/>
      <c r="ACS122" s="27"/>
      <c r="ACT122" s="27"/>
      <c r="ACU122" s="27"/>
      <c r="ACV122" s="27"/>
      <c r="ACW122" s="27"/>
      <c r="ACX122" s="27"/>
      <c r="ACY122" s="27"/>
      <c r="ACZ122" s="27"/>
      <c r="ADA122" s="27"/>
      <c r="ADB122" s="27"/>
      <c r="ADC122" s="27"/>
      <c r="ADD122" s="27"/>
      <c r="ADE122" s="27"/>
      <c r="ADF122" s="27"/>
      <c r="ADG122" s="27"/>
      <c r="ADH122" s="27"/>
      <c r="ADI122" s="27"/>
      <c r="ADJ122" s="27"/>
      <c r="ADK122" s="27"/>
      <c r="ADL122" s="27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I122" s="27"/>
      <c r="AFJ122" s="27"/>
      <c r="AFK122" s="27"/>
      <c r="AFL122" s="27"/>
      <c r="AFM122" s="27"/>
      <c r="AFN122" s="27"/>
      <c r="AFO122" s="27"/>
      <c r="AFP122" s="27"/>
      <c r="AFQ122" s="27"/>
      <c r="AFR122" s="27"/>
      <c r="AFS122" s="27"/>
      <c r="AFT122" s="27"/>
      <c r="AFU122" s="27"/>
      <c r="AFV122" s="27"/>
      <c r="AFW122" s="27"/>
      <c r="AFX122" s="27"/>
      <c r="AFY122" s="27"/>
      <c r="AFZ122" s="27"/>
      <c r="AGA122" s="27"/>
      <c r="AGB122" s="27"/>
      <c r="AGC122" s="27"/>
      <c r="AGD122" s="27"/>
      <c r="AGE122" s="27"/>
      <c r="AGF122" s="27"/>
      <c r="AGG122" s="27"/>
      <c r="AGH122" s="27"/>
      <c r="AGI122" s="27"/>
      <c r="AGJ122" s="27"/>
      <c r="AGK122" s="27"/>
      <c r="AGL122" s="27"/>
      <c r="AGM122" s="27"/>
      <c r="AGN122" s="27"/>
      <c r="AGO122" s="27"/>
      <c r="AGP122" s="27"/>
      <c r="AGQ122" s="27"/>
      <c r="AGR122" s="27"/>
      <c r="AGS122" s="27"/>
      <c r="AGT122" s="27"/>
      <c r="AGU122" s="27"/>
      <c r="AGV122" s="27"/>
      <c r="AGW122" s="27"/>
      <c r="AGX122" s="27"/>
      <c r="AGY122" s="27"/>
      <c r="AGZ122" s="27"/>
      <c r="AHA122" s="27"/>
      <c r="AHB122" s="27"/>
      <c r="AHC122" s="27"/>
      <c r="AHD122" s="27"/>
      <c r="AHE122" s="27"/>
      <c r="AHF122" s="27"/>
      <c r="AHG122" s="27"/>
      <c r="AHH122" s="27"/>
      <c r="AHI122" s="27"/>
      <c r="AHJ122" s="27"/>
      <c r="AHK122" s="27"/>
      <c r="AHL122" s="27"/>
      <c r="AHM122" s="27"/>
      <c r="AHN122" s="27"/>
      <c r="AHO122" s="27"/>
      <c r="AHP122" s="27"/>
      <c r="AHQ122" s="27"/>
      <c r="AHR122" s="27"/>
      <c r="AHS122" s="27"/>
      <c r="AHT122" s="27"/>
      <c r="AHU122" s="27"/>
      <c r="AHV122" s="27"/>
      <c r="AHW122" s="27"/>
      <c r="AHX122" s="27"/>
      <c r="AHY122" s="27"/>
      <c r="AHZ122" s="27"/>
      <c r="AIA122" s="27"/>
      <c r="AIB122" s="27"/>
      <c r="AIC122" s="27"/>
      <c r="AID122" s="27"/>
      <c r="AIE122" s="27"/>
      <c r="AIF122" s="27"/>
      <c r="AIG122" s="27"/>
      <c r="AIH122" s="27"/>
      <c r="AII122" s="27"/>
      <c r="AIJ122" s="27"/>
      <c r="AIK122" s="27"/>
      <c r="AIL122" s="27"/>
      <c r="AIM122" s="27"/>
      <c r="AIN122" s="27"/>
      <c r="AIO122" s="27"/>
      <c r="AIP122" s="27"/>
      <c r="AIQ122" s="27"/>
      <c r="AIR122" s="27"/>
      <c r="AIS122" s="27"/>
      <c r="AIT122" s="27"/>
      <c r="AIU122" s="27"/>
      <c r="AIV122" s="27"/>
      <c r="AIW122" s="27"/>
      <c r="AIX122" s="27"/>
      <c r="AIY122" s="27"/>
      <c r="AIZ122" s="27"/>
      <c r="AJA122" s="27"/>
      <c r="AJB122" s="27"/>
      <c r="AJC122" s="27"/>
      <c r="AJD122" s="27"/>
      <c r="AJE122" s="27"/>
      <c r="AJF122" s="27"/>
      <c r="AJG122" s="27"/>
      <c r="AJH122" s="27"/>
      <c r="AJI122" s="27"/>
      <c r="AJJ122" s="27"/>
      <c r="AJK122" s="27"/>
      <c r="AJL122" s="27"/>
      <c r="AJM122" s="27"/>
      <c r="AJN122" s="27"/>
      <c r="AJO122" s="27"/>
      <c r="AJP122" s="27"/>
      <c r="AJQ122" s="27"/>
      <c r="AJR122" s="27"/>
      <c r="AJS122" s="27"/>
      <c r="AJT122" s="27"/>
      <c r="AJU122" s="27"/>
      <c r="AJV122" s="27"/>
      <c r="AJW122" s="27"/>
      <c r="AJX122" s="27"/>
      <c r="AJY122" s="27"/>
      <c r="AJZ122" s="27"/>
      <c r="AKA122" s="27"/>
      <c r="AKB122" s="27"/>
      <c r="AKC122" s="27"/>
      <c r="AKD122" s="27"/>
      <c r="AKE122" s="27"/>
      <c r="AKF122" s="27"/>
      <c r="AKG122" s="27"/>
      <c r="AKH122" s="27"/>
      <c r="AKI122" s="27"/>
      <c r="AKJ122" s="27"/>
      <c r="AKK122" s="27"/>
      <c r="AKL122" s="27"/>
      <c r="AKM122" s="27"/>
      <c r="AKN122" s="27"/>
      <c r="AKO122" s="27"/>
      <c r="AKP122" s="27"/>
      <c r="AKQ122" s="27"/>
      <c r="AKR122" s="27"/>
      <c r="AKS122" s="27"/>
      <c r="AKT122" s="27"/>
      <c r="AKU122" s="27"/>
      <c r="AKV122" s="27"/>
      <c r="AKW122" s="27"/>
      <c r="AKX122" s="27"/>
      <c r="AKY122" s="27"/>
      <c r="AKZ122" s="27"/>
      <c r="ALA122" s="27"/>
      <c r="ALB122" s="27"/>
      <c r="ALC122" s="27"/>
      <c r="ALD122" s="27"/>
      <c r="ALE122" s="27"/>
      <c r="ALF122" s="27"/>
      <c r="ALG122" s="27"/>
      <c r="ALH122" s="27"/>
      <c r="ALI122" s="27"/>
      <c r="ALJ122" s="27"/>
      <c r="ALK122" s="27"/>
      <c r="ALL122" s="27"/>
      <c r="ALM122" s="27"/>
    </row>
    <row r="123" spans="1:1001" customFormat="1" ht="15.75" customHeight="1">
      <c r="A123" s="27"/>
      <c r="B123" s="148" t="s">
        <v>278</v>
      </c>
      <c r="C123" s="29" t="s">
        <v>289</v>
      </c>
      <c r="D123" s="125">
        <f t="shared" si="9"/>
        <v>0</v>
      </c>
      <c r="E123" s="125">
        <f t="shared" si="10"/>
        <v>0</v>
      </c>
      <c r="F123" s="247"/>
      <c r="G123" s="247"/>
      <c r="H123" s="247"/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67"/>
      <c r="X123" s="247"/>
      <c r="Y123" s="247"/>
      <c r="Z123" s="247"/>
      <c r="AA123" s="247"/>
      <c r="AB123" s="247"/>
      <c r="AC123" s="247"/>
      <c r="AD123" s="247"/>
      <c r="AE123" s="247"/>
      <c r="AF123" s="27"/>
      <c r="AG123" s="27">
        <f t="shared" si="12"/>
        <v>0</v>
      </c>
      <c r="AH123" s="27">
        <f>Раздел2!C122</f>
        <v>0</v>
      </c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U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S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Q123" s="27"/>
      <c r="VR123" s="27"/>
      <c r="VS123" s="27"/>
      <c r="VT123" s="27"/>
      <c r="VU123" s="27"/>
      <c r="VV123" s="27"/>
      <c r="VW123" s="27"/>
      <c r="VX123" s="27"/>
      <c r="VY123" s="27"/>
      <c r="VZ123" s="27"/>
      <c r="WA123" s="27"/>
      <c r="WB123" s="27"/>
      <c r="WC123" s="27"/>
      <c r="WD123" s="27"/>
      <c r="WE123" s="27"/>
      <c r="WF123" s="27"/>
      <c r="WG123" s="27"/>
      <c r="WH123" s="27"/>
      <c r="WI123" s="27"/>
      <c r="WJ123" s="27"/>
      <c r="WK123" s="27"/>
      <c r="WL123" s="27"/>
      <c r="WM123" s="27"/>
      <c r="WN123" s="27"/>
      <c r="WO123" s="27"/>
      <c r="WP123" s="27"/>
      <c r="WQ123" s="27"/>
      <c r="WR123" s="27"/>
      <c r="WS123" s="27"/>
      <c r="WT123" s="27"/>
      <c r="WU123" s="27"/>
      <c r="WV123" s="27"/>
      <c r="WW123" s="27"/>
      <c r="WX123" s="27"/>
      <c r="WY123" s="27"/>
      <c r="WZ123" s="27"/>
      <c r="XA123" s="27"/>
      <c r="XB123" s="27"/>
      <c r="XC123" s="27"/>
      <c r="XD123" s="27"/>
      <c r="XE123" s="27"/>
      <c r="XF123" s="27"/>
      <c r="XG123" s="27"/>
      <c r="XH123" s="27"/>
      <c r="XI123" s="27"/>
      <c r="XJ123" s="27"/>
      <c r="XK123" s="27"/>
      <c r="XL123" s="27"/>
      <c r="XM123" s="27"/>
      <c r="XN123" s="27"/>
      <c r="XO123" s="27"/>
      <c r="XP123" s="27"/>
      <c r="XQ123" s="27"/>
      <c r="XR123" s="27"/>
      <c r="XS123" s="27"/>
      <c r="XT123" s="27"/>
      <c r="XU123" s="27"/>
      <c r="XV123" s="27"/>
      <c r="XW123" s="27"/>
      <c r="XX123" s="27"/>
      <c r="XY123" s="27"/>
      <c r="XZ123" s="27"/>
      <c r="YA123" s="27"/>
      <c r="YB123" s="27"/>
      <c r="YC123" s="27"/>
      <c r="YD123" s="27"/>
      <c r="YE123" s="27"/>
      <c r="YF123" s="27"/>
      <c r="YG123" s="27"/>
      <c r="YH123" s="27"/>
      <c r="YI123" s="27"/>
      <c r="YJ123" s="27"/>
      <c r="YK123" s="27"/>
      <c r="YL123" s="27"/>
      <c r="YM123" s="27"/>
      <c r="YN123" s="27"/>
      <c r="YO123" s="27"/>
      <c r="YP123" s="27"/>
      <c r="YQ123" s="27"/>
      <c r="YR123" s="27"/>
      <c r="YS123" s="27"/>
      <c r="YT123" s="27"/>
      <c r="YU123" s="27"/>
      <c r="YV123" s="27"/>
      <c r="YW123" s="27"/>
      <c r="YX123" s="27"/>
      <c r="YY123" s="27"/>
      <c r="YZ123" s="27"/>
      <c r="ZA123" s="27"/>
      <c r="ZB123" s="27"/>
      <c r="ZC123" s="27"/>
      <c r="ZD123" s="27"/>
      <c r="ZE123" s="27"/>
      <c r="ZF123" s="27"/>
      <c r="ZG123" s="27"/>
      <c r="ZH123" s="27"/>
      <c r="ZI123" s="27"/>
      <c r="ZJ123" s="27"/>
      <c r="ZK123" s="27"/>
      <c r="ZL123" s="27"/>
      <c r="ZM123" s="27"/>
      <c r="ZN123" s="27"/>
      <c r="ZO123" s="27"/>
      <c r="ZP123" s="27"/>
      <c r="ZQ123" s="27"/>
      <c r="ZR123" s="27"/>
      <c r="ZS123" s="27"/>
      <c r="ZT123" s="27"/>
      <c r="ZU123" s="27"/>
      <c r="ZV123" s="27"/>
      <c r="ZW123" s="27"/>
      <c r="ZX123" s="27"/>
      <c r="ZY123" s="27"/>
      <c r="ZZ123" s="27"/>
      <c r="AAA123" s="27"/>
      <c r="AAB123" s="27"/>
      <c r="AAC123" s="27"/>
      <c r="AAD123" s="27"/>
      <c r="AAE123" s="27"/>
      <c r="AAF123" s="27"/>
      <c r="AAG123" s="27"/>
      <c r="AAH123" s="27"/>
      <c r="AAI123" s="27"/>
      <c r="AAJ123" s="27"/>
      <c r="AAK123" s="27"/>
      <c r="AAL123" s="27"/>
      <c r="AAM123" s="27"/>
      <c r="AAN123" s="27"/>
      <c r="AAO123" s="27"/>
      <c r="AAP123" s="27"/>
      <c r="AAQ123" s="27"/>
      <c r="AAR123" s="27"/>
      <c r="AAS123" s="27"/>
      <c r="AAT123" s="27"/>
      <c r="AAU123" s="27"/>
      <c r="AAV123" s="27"/>
      <c r="AAW123" s="27"/>
      <c r="AAX123" s="27"/>
      <c r="AAY123" s="27"/>
      <c r="AAZ123" s="27"/>
      <c r="ABA123" s="27"/>
      <c r="ABB123" s="27"/>
      <c r="ABC123" s="27"/>
      <c r="ABD123" s="27"/>
      <c r="ABE123" s="27"/>
      <c r="ABF123" s="27"/>
      <c r="ABG123" s="27"/>
      <c r="ABH123" s="27"/>
      <c r="ABI123" s="27"/>
      <c r="ABJ123" s="27"/>
      <c r="ABK123" s="27"/>
      <c r="ABL123" s="27"/>
      <c r="ABM123" s="27"/>
      <c r="ABN123" s="27"/>
      <c r="ABO123" s="27"/>
      <c r="ABP123" s="27"/>
      <c r="ABQ123" s="27"/>
      <c r="ABR123" s="27"/>
      <c r="ABS123" s="27"/>
      <c r="ABT123" s="27"/>
      <c r="ABU123" s="27"/>
      <c r="ABV123" s="27"/>
      <c r="ABW123" s="27"/>
      <c r="ABX123" s="27"/>
      <c r="ABY123" s="27"/>
      <c r="ABZ123" s="27"/>
      <c r="ACA123" s="27"/>
      <c r="ACB123" s="27"/>
      <c r="ACC123" s="27"/>
      <c r="ACD123" s="27"/>
      <c r="ACE123" s="27"/>
      <c r="ACF123" s="27"/>
      <c r="ACG123" s="27"/>
      <c r="ACH123" s="27"/>
      <c r="ACI123" s="27"/>
      <c r="ACJ123" s="27"/>
      <c r="ACK123" s="27"/>
      <c r="ACL123" s="27"/>
      <c r="ACM123" s="27"/>
      <c r="ACN123" s="27"/>
      <c r="ACO123" s="27"/>
      <c r="ACP123" s="27"/>
      <c r="ACQ123" s="27"/>
      <c r="ACR123" s="27"/>
      <c r="ACS123" s="27"/>
      <c r="ACT123" s="27"/>
      <c r="ACU123" s="27"/>
      <c r="ACV123" s="27"/>
      <c r="ACW123" s="27"/>
      <c r="ACX123" s="27"/>
      <c r="ACY123" s="27"/>
      <c r="ACZ123" s="27"/>
      <c r="ADA123" s="27"/>
      <c r="ADB123" s="27"/>
      <c r="ADC123" s="27"/>
      <c r="ADD123" s="27"/>
      <c r="ADE123" s="27"/>
      <c r="ADF123" s="27"/>
      <c r="ADG123" s="27"/>
      <c r="ADH123" s="27"/>
      <c r="ADI123" s="27"/>
      <c r="ADJ123" s="27"/>
      <c r="ADK123" s="27"/>
      <c r="ADL123" s="27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I123" s="27"/>
      <c r="AFJ123" s="27"/>
      <c r="AFK123" s="27"/>
      <c r="AFL123" s="27"/>
      <c r="AFM123" s="27"/>
      <c r="AFN123" s="27"/>
      <c r="AFO123" s="27"/>
      <c r="AFP123" s="27"/>
      <c r="AFQ123" s="27"/>
      <c r="AFR123" s="27"/>
      <c r="AFS123" s="27"/>
      <c r="AFT123" s="27"/>
      <c r="AFU123" s="27"/>
      <c r="AFV123" s="27"/>
      <c r="AFW123" s="27"/>
      <c r="AFX123" s="27"/>
      <c r="AFY123" s="27"/>
      <c r="AFZ123" s="27"/>
      <c r="AGA123" s="27"/>
      <c r="AGB123" s="27"/>
      <c r="AGC123" s="27"/>
      <c r="AGD123" s="27"/>
      <c r="AGE123" s="27"/>
      <c r="AGF123" s="27"/>
      <c r="AGG123" s="27"/>
      <c r="AGH123" s="27"/>
      <c r="AGI123" s="27"/>
      <c r="AGJ123" s="27"/>
      <c r="AGK123" s="27"/>
      <c r="AGL123" s="27"/>
      <c r="AGM123" s="27"/>
      <c r="AGN123" s="27"/>
      <c r="AGO123" s="27"/>
      <c r="AGP123" s="27"/>
      <c r="AGQ123" s="27"/>
      <c r="AGR123" s="27"/>
      <c r="AGS123" s="27"/>
      <c r="AGT123" s="27"/>
      <c r="AGU123" s="27"/>
      <c r="AGV123" s="27"/>
      <c r="AGW123" s="27"/>
      <c r="AGX123" s="27"/>
      <c r="AGY123" s="27"/>
      <c r="AGZ123" s="27"/>
      <c r="AHA123" s="27"/>
      <c r="AHB123" s="27"/>
      <c r="AHC123" s="27"/>
      <c r="AHD123" s="27"/>
      <c r="AHE123" s="27"/>
      <c r="AHF123" s="27"/>
      <c r="AHG123" s="27"/>
      <c r="AHH123" s="27"/>
      <c r="AHI123" s="27"/>
      <c r="AHJ123" s="27"/>
      <c r="AHK123" s="27"/>
      <c r="AHL123" s="27"/>
      <c r="AHM123" s="27"/>
      <c r="AHN123" s="27"/>
      <c r="AHO123" s="27"/>
      <c r="AHP123" s="27"/>
      <c r="AHQ123" s="27"/>
      <c r="AHR123" s="27"/>
      <c r="AHS123" s="27"/>
      <c r="AHT123" s="27"/>
      <c r="AHU123" s="27"/>
      <c r="AHV123" s="27"/>
      <c r="AHW123" s="27"/>
      <c r="AHX123" s="27"/>
      <c r="AHY123" s="27"/>
      <c r="AHZ123" s="27"/>
      <c r="AIA123" s="27"/>
      <c r="AIB123" s="27"/>
      <c r="AIC123" s="27"/>
      <c r="AID123" s="27"/>
      <c r="AIE123" s="27"/>
      <c r="AIF123" s="27"/>
      <c r="AIG123" s="27"/>
      <c r="AIH123" s="27"/>
      <c r="AII123" s="27"/>
      <c r="AIJ123" s="27"/>
      <c r="AIK123" s="27"/>
      <c r="AIL123" s="27"/>
      <c r="AIM123" s="27"/>
      <c r="AIN123" s="27"/>
      <c r="AIO123" s="27"/>
      <c r="AIP123" s="27"/>
      <c r="AIQ123" s="27"/>
      <c r="AIR123" s="27"/>
      <c r="AIS123" s="27"/>
      <c r="AIT123" s="27"/>
      <c r="AIU123" s="27"/>
      <c r="AIV123" s="27"/>
      <c r="AIW123" s="27"/>
      <c r="AIX123" s="27"/>
      <c r="AIY123" s="27"/>
      <c r="AIZ123" s="27"/>
      <c r="AJA123" s="27"/>
      <c r="AJB123" s="27"/>
      <c r="AJC123" s="27"/>
      <c r="AJD123" s="27"/>
      <c r="AJE123" s="27"/>
      <c r="AJF123" s="27"/>
      <c r="AJG123" s="27"/>
      <c r="AJH123" s="27"/>
      <c r="AJI123" s="27"/>
      <c r="AJJ123" s="27"/>
      <c r="AJK123" s="27"/>
      <c r="AJL123" s="27"/>
      <c r="AJM123" s="27"/>
      <c r="AJN123" s="27"/>
      <c r="AJO123" s="27"/>
      <c r="AJP123" s="27"/>
      <c r="AJQ123" s="27"/>
      <c r="AJR123" s="27"/>
      <c r="AJS123" s="27"/>
      <c r="AJT123" s="27"/>
      <c r="AJU123" s="27"/>
      <c r="AJV123" s="27"/>
      <c r="AJW123" s="27"/>
      <c r="AJX123" s="27"/>
      <c r="AJY123" s="27"/>
      <c r="AJZ123" s="27"/>
      <c r="AKA123" s="27"/>
      <c r="AKB123" s="27"/>
      <c r="AKC123" s="27"/>
      <c r="AKD123" s="27"/>
      <c r="AKE123" s="27"/>
      <c r="AKF123" s="27"/>
      <c r="AKG123" s="27"/>
      <c r="AKH123" s="27"/>
      <c r="AKI123" s="27"/>
      <c r="AKJ123" s="27"/>
      <c r="AKK123" s="27"/>
      <c r="AKL123" s="27"/>
      <c r="AKM123" s="27"/>
      <c r="AKN123" s="27"/>
      <c r="AKO123" s="27"/>
      <c r="AKP123" s="27"/>
      <c r="AKQ123" s="27"/>
      <c r="AKR123" s="27"/>
      <c r="AKS123" s="27"/>
      <c r="AKT123" s="27"/>
      <c r="AKU123" s="27"/>
      <c r="AKV123" s="27"/>
      <c r="AKW123" s="27"/>
      <c r="AKX123" s="27"/>
      <c r="AKY123" s="27"/>
      <c r="AKZ123" s="27"/>
      <c r="ALA123" s="27"/>
      <c r="ALB123" s="27"/>
      <c r="ALC123" s="27"/>
      <c r="ALD123" s="27"/>
      <c r="ALE123" s="27"/>
      <c r="ALF123" s="27"/>
      <c r="ALG123" s="27"/>
      <c r="ALH123" s="27"/>
      <c r="ALI123" s="27"/>
      <c r="ALJ123" s="27"/>
      <c r="ALK123" s="27"/>
      <c r="ALL123" s="27"/>
      <c r="ALM123" s="27"/>
    </row>
    <row r="124" spans="1:1001" customFormat="1" ht="15.75" customHeight="1">
      <c r="A124" s="27"/>
      <c r="B124" s="148" t="s">
        <v>280</v>
      </c>
      <c r="C124" s="29" t="s">
        <v>291</v>
      </c>
      <c r="D124" s="125">
        <f t="shared" si="9"/>
        <v>0</v>
      </c>
      <c r="E124" s="125">
        <f t="shared" si="10"/>
        <v>0</v>
      </c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67"/>
      <c r="X124" s="247"/>
      <c r="Y124" s="247"/>
      <c r="Z124" s="247"/>
      <c r="AA124" s="247"/>
      <c r="AB124" s="247"/>
      <c r="AC124" s="247"/>
      <c r="AD124" s="247"/>
      <c r="AE124" s="247"/>
      <c r="AF124" s="27"/>
      <c r="AG124" s="27">
        <f t="shared" si="12"/>
        <v>0</v>
      </c>
      <c r="AH124" s="27">
        <f>Раздел2!C123</f>
        <v>0</v>
      </c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U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S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Q124" s="27"/>
      <c r="VR124" s="27"/>
      <c r="VS124" s="27"/>
      <c r="VT124" s="27"/>
      <c r="VU124" s="27"/>
      <c r="VV124" s="27"/>
      <c r="VW124" s="27"/>
      <c r="VX124" s="27"/>
      <c r="VY124" s="27"/>
      <c r="VZ124" s="27"/>
      <c r="WA124" s="27"/>
      <c r="WB124" s="27"/>
      <c r="WC124" s="27"/>
      <c r="WD124" s="27"/>
      <c r="WE124" s="27"/>
      <c r="WF124" s="27"/>
      <c r="WG124" s="27"/>
      <c r="WH124" s="27"/>
      <c r="WI124" s="27"/>
      <c r="WJ124" s="27"/>
      <c r="WK124" s="27"/>
      <c r="WL124" s="27"/>
      <c r="WM124" s="27"/>
      <c r="WN124" s="27"/>
      <c r="WO124" s="27"/>
      <c r="WP124" s="27"/>
      <c r="WQ124" s="27"/>
      <c r="WR124" s="27"/>
      <c r="WS124" s="27"/>
      <c r="WT124" s="27"/>
      <c r="WU124" s="27"/>
      <c r="WV124" s="27"/>
      <c r="WW124" s="27"/>
      <c r="WX124" s="27"/>
      <c r="WY124" s="27"/>
      <c r="WZ124" s="27"/>
      <c r="XA124" s="27"/>
      <c r="XB124" s="27"/>
      <c r="XC124" s="27"/>
      <c r="XD124" s="27"/>
      <c r="XE124" s="27"/>
      <c r="XF124" s="27"/>
      <c r="XG124" s="27"/>
      <c r="XH124" s="27"/>
      <c r="XI124" s="27"/>
      <c r="XJ124" s="27"/>
      <c r="XK124" s="27"/>
      <c r="XL124" s="27"/>
      <c r="XM124" s="27"/>
      <c r="XN124" s="27"/>
      <c r="XO124" s="27"/>
      <c r="XP124" s="27"/>
      <c r="XQ124" s="27"/>
      <c r="XR124" s="27"/>
      <c r="XS124" s="27"/>
      <c r="XT124" s="27"/>
      <c r="XU124" s="27"/>
      <c r="XV124" s="27"/>
      <c r="XW124" s="27"/>
      <c r="XX124" s="27"/>
      <c r="XY124" s="27"/>
      <c r="XZ124" s="27"/>
      <c r="YA124" s="27"/>
      <c r="YB124" s="27"/>
      <c r="YC124" s="27"/>
      <c r="YD124" s="27"/>
      <c r="YE124" s="27"/>
      <c r="YF124" s="27"/>
      <c r="YG124" s="27"/>
      <c r="YH124" s="27"/>
      <c r="YI124" s="27"/>
      <c r="YJ124" s="27"/>
      <c r="YK124" s="27"/>
      <c r="YL124" s="27"/>
      <c r="YM124" s="27"/>
      <c r="YN124" s="27"/>
      <c r="YO124" s="27"/>
      <c r="YP124" s="27"/>
      <c r="YQ124" s="27"/>
      <c r="YR124" s="27"/>
      <c r="YS124" s="27"/>
      <c r="YT124" s="27"/>
      <c r="YU124" s="27"/>
      <c r="YV124" s="27"/>
      <c r="YW124" s="27"/>
      <c r="YX124" s="27"/>
      <c r="YY124" s="27"/>
      <c r="YZ124" s="27"/>
      <c r="ZA124" s="27"/>
      <c r="ZB124" s="27"/>
      <c r="ZC124" s="27"/>
      <c r="ZD124" s="27"/>
      <c r="ZE124" s="27"/>
      <c r="ZF124" s="27"/>
      <c r="ZG124" s="27"/>
      <c r="ZH124" s="27"/>
      <c r="ZI124" s="27"/>
      <c r="ZJ124" s="27"/>
      <c r="ZK124" s="27"/>
      <c r="ZL124" s="27"/>
      <c r="ZM124" s="27"/>
      <c r="ZN124" s="27"/>
      <c r="ZO124" s="27"/>
      <c r="ZP124" s="27"/>
      <c r="ZQ124" s="27"/>
      <c r="ZR124" s="27"/>
      <c r="ZS124" s="27"/>
      <c r="ZT124" s="27"/>
      <c r="ZU124" s="27"/>
      <c r="ZV124" s="27"/>
      <c r="ZW124" s="27"/>
      <c r="ZX124" s="27"/>
      <c r="ZY124" s="27"/>
      <c r="ZZ124" s="27"/>
      <c r="AAA124" s="27"/>
      <c r="AAB124" s="27"/>
      <c r="AAC124" s="27"/>
      <c r="AAD124" s="27"/>
      <c r="AAE124" s="27"/>
      <c r="AAF124" s="27"/>
      <c r="AAG124" s="27"/>
      <c r="AAH124" s="27"/>
      <c r="AAI124" s="27"/>
      <c r="AAJ124" s="27"/>
      <c r="AAK124" s="27"/>
      <c r="AAL124" s="27"/>
      <c r="AAM124" s="27"/>
      <c r="AAN124" s="27"/>
      <c r="AAO124" s="27"/>
      <c r="AAP124" s="27"/>
      <c r="AAQ124" s="27"/>
      <c r="AAR124" s="27"/>
      <c r="AAS124" s="27"/>
      <c r="AAT124" s="27"/>
      <c r="AAU124" s="27"/>
      <c r="AAV124" s="27"/>
      <c r="AAW124" s="27"/>
      <c r="AAX124" s="27"/>
      <c r="AAY124" s="27"/>
      <c r="AAZ124" s="27"/>
      <c r="ABA124" s="27"/>
      <c r="ABB124" s="27"/>
      <c r="ABC124" s="27"/>
      <c r="ABD124" s="27"/>
      <c r="ABE124" s="27"/>
      <c r="ABF124" s="27"/>
      <c r="ABG124" s="27"/>
      <c r="ABH124" s="27"/>
      <c r="ABI124" s="27"/>
      <c r="ABJ124" s="27"/>
      <c r="ABK124" s="27"/>
      <c r="ABL124" s="27"/>
      <c r="ABM124" s="27"/>
      <c r="ABN124" s="27"/>
      <c r="ABO124" s="27"/>
      <c r="ABP124" s="27"/>
      <c r="ABQ124" s="27"/>
      <c r="ABR124" s="27"/>
      <c r="ABS124" s="27"/>
      <c r="ABT124" s="27"/>
      <c r="ABU124" s="27"/>
      <c r="ABV124" s="27"/>
      <c r="ABW124" s="27"/>
      <c r="ABX124" s="27"/>
      <c r="ABY124" s="27"/>
      <c r="ABZ124" s="27"/>
      <c r="ACA124" s="27"/>
      <c r="ACB124" s="27"/>
      <c r="ACC124" s="27"/>
      <c r="ACD124" s="27"/>
      <c r="ACE124" s="27"/>
      <c r="ACF124" s="27"/>
      <c r="ACG124" s="27"/>
      <c r="ACH124" s="27"/>
      <c r="ACI124" s="27"/>
      <c r="ACJ124" s="27"/>
      <c r="ACK124" s="27"/>
      <c r="ACL124" s="27"/>
      <c r="ACM124" s="27"/>
      <c r="ACN124" s="27"/>
      <c r="ACO124" s="27"/>
      <c r="ACP124" s="27"/>
      <c r="ACQ124" s="27"/>
      <c r="ACR124" s="27"/>
      <c r="ACS124" s="27"/>
      <c r="ACT124" s="27"/>
      <c r="ACU124" s="27"/>
      <c r="ACV124" s="27"/>
      <c r="ACW124" s="27"/>
      <c r="ACX124" s="27"/>
      <c r="ACY124" s="27"/>
      <c r="ACZ124" s="27"/>
      <c r="ADA124" s="27"/>
      <c r="ADB124" s="27"/>
      <c r="ADC124" s="27"/>
      <c r="ADD124" s="27"/>
      <c r="ADE124" s="27"/>
      <c r="ADF124" s="27"/>
      <c r="ADG124" s="27"/>
      <c r="ADH124" s="27"/>
      <c r="ADI124" s="27"/>
      <c r="ADJ124" s="27"/>
      <c r="ADK124" s="27"/>
      <c r="ADL124" s="27"/>
      <c r="ADM124" s="27"/>
      <c r="ADN124" s="27"/>
      <c r="ADO124" s="27"/>
      <c r="ADP124" s="27"/>
      <c r="ADQ124" s="27"/>
      <c r="ADR124" s="27"/>
      <c r="ADS124" s="27"/>
      <c r="ADT124" s="27"/>
      <c r="ADU124" s="27"/>
      <c r="ADV124" s="27"/>
      <c r="ADW124" s="27"/>
      <c r="ADX124" s="27"/>
      <c r="ADY124" s="27"/>
      <c r="ADZ124" s="27"/>
      <c r="AEA124" s="27"/>
      <c r="AEB124" s="27"/>
      <c r="AEC124" s="27"/>
      <c r="AED124" s="27"/>
      <c r="AEE124" s="27"/>
      <c r="AEF124" s="27"/>
      <c r="AEG124" s="27"/>
      <c r="AEH124" s="27"/>
      <c r="AEI124" s="27"/>
      <c r="AEJ124" s="27"/>
      <c r="AEK124" s="27"/>
      <c r="AEL124" s="27"/>
      <c r="AEM124" s="27"/>
      <c r="AEN124" s="27"/>
      <c r="AEO124" s="27"/>
      <c r="AEP124" s="27"/>
      <c r="AEQ124" s="27"/>
      <c r="AER124" s="27"/>
      <c r="AES124" s="27"/>
      <c r="AET124" s="27"/>
      <c r="AEU124" s="27"/>
      <c r="AEV124" s="27"/>
      <c r="AEW124" s="27"/>
      <c r="AEX124" s="27"/>
      <c r="AEY124" s="27"/>
      <c r="AEZ124" s="27"/>
      <c r="AFA124" s="27"/>
      <c r="AFB124" s="27"/>
      <c r="AFC124" s="27"/>
      <c r="AFD124" s="27"/>
      <c r="AFE124" s="27"/>
      <c r="AFF124" s="27"/>
      <c r="AFG124" s="27"/>
      <c r="AFH124" s="27"/>
      <c r="AFI124" s="27"/>
      <c r="AFJ124" s="27"/>
      <c r="AFK124" s="27"/>
      <c r="AFL124" s="27"/>
      <c r="AFM124" s="27"/>
      <c r="AFN124" s="27"/>
      <c r="AFO124" s="27"/>
      <c r="AFP124" s="27"/>
      <c r="AFQ124" s="27"/>
      <c r="AFR124" s="27"/>
      <c r="AFS124" s="27"/>
      <c r="AFT124" s="27"/>
      <c r="AFU124" s="27"/>
      <c r="AFV124" s="27"/>
      <c r="AFW124" s="27"/>
      <c r="AFX124" s="27"/>
      <c r="AFY124" s="27"/>
      <c r="AFZ124" s="27"/>
      <c r="AGA124" s="27"/>
      <c r="AGB124" s="27"/>
      <c r="AGC124" s="27"/>
      <c r="AGD124" s="27"/>
      <c r="AGE124" s="27"/>
      <c r="AGF124" s="27"/>
      <c r="AGG124" s="27"/>
      <c r="AGH124" s="27"/>
      <c r="AGI124" s="27"/>
      <c r="AGJ124" s="27"/>
      <c r="AGK124" s="27"/>
      <c r="AGL124" s="27"/>
      <c r="AGM124" s="27"/>
      <c r="AGN124" s="27"/>
      <c r="AGO124" s="27"/>
      <c r="AGP124" s="27"/>
      <c r="AGQ124" s="27"/>
      <c r="AGR124" s="27"/>
      <c r="AGS124" s="27"/>
      <c r="AGT124" s="27"/>
      <c r="AGU124" s="27"/>
      <c r="AGV124" s="27"/>
      <c r="AGW124" s="27"/>
      <c r="AGX124" s="27"/>
      <c r="AGY124" s="27"/>
      <c r="AGZ124" s="27"/>
      <c r="AHA124" s="27"/>
      <c r="AHB124" s="27"/>
      <c r="AHC124" s="27"/>
      <c r="AHD124" s="27"/>
      <c r="AHE124" s="27"/>
      <c r="AHF124" s="27"/>
      <c r="AHG124" s="27"/>
      <c r="AHH124" s="27"/>
      <c r="AHI124" s="27"/>
      <c r="AHJ124" s="27"/>
      <c r="AHK124" s="27"/>
      <c r="AHL124" s="27"/>
      <c r="AHM124" s="27"/>
      <c r="AHN124" s="27"/>
      <c r="AHO124" s="27"/>
      <c r="AHP124" s="27"/>
      <c r="AHQ124" s="27"/>
      <c r="AHR124" s="27"/>
      <c r="AHS124" s="27"/>
      <c r="AHT124" s="27"/>
      <c r="AHU124" s="27"/>
      <c r="AHV124" s="27"/>
      <c r="AHW124" s="27"/>
      <c r="AHX124" s="27"/>
      <c r="AHY124" s="27"/>
      <c r="AHZ124" s="27"/>
      <c r="AIA124" s="27"/>
      <c r="AIB124" s="27"/>
      <c r="AIC124" s="27"/>
      <c r="AID124" s="27"/>
      <c r="AIE124" s="27"/>
      <c r="AIF124" s="27"/>
      <c r="AIG124" s="27"/>
      <c r="AIH124" s="27"/>
      <c r="AII124" s="27"/>
      <c r="AIJ124" s="27"/>
      <c r="AIK124" s="27"/>
      <c r="AIL124" s="27"/>
      <c r="AIM124" s="27"/>
      <c r="AIN124" s="27"/>
      <c r="AIO124" s="27"/>
      <c r="AIP124" s="27"/>
      <c r="AIQ124" s="27"/>
      <c r="AIR124" s="27"/>
      <c r="AIS124" s="27"/>
      <c r="AIT124" s="27"/>
      <c r="AIU124" s="27"/>
      <c r="AIV124" s="27"/>
      <c r="AIW124" s="27"/>
      <c r="AIX124" s="27"/>
      <c r="AIY124" s="27"/>
      <c r="AIZ124" s="27"/>
      <c r="AJA124" s="27"/>
      <c r="AJB124" s="27"/>
      <c r="AJC124" s="27"/>
      <c r="AJD124" s="27"/>
      <c r="AJE124" s="27"/>
      <c r="AJF124" s="27"/>
      <c r="AJG124" s="27"/>
      <c r="AJH124" s="27"/>
      <c r="AJI124" s="27"/>
      <c r="AJJ124" s="27"/>
      <c r="AJK124" s="27"/>
      <c r="AJL124" s="27"/>
      <c r="AJM124" s="27"/>
      <c r="AJN124" s="27"/>
      <c r="AJO124" s="27"/>
      <c r="AJP124" s="27"/>
      <c r="AJQ124" s="27"/>
      <c r="AJR124" s="27"/>
      <c r="AJS124" s="27"/>
      <c r="AJT124" s="27"/>
      <c r="AJU124" s="27"/>
      <c r="AJV124" s="27"/>
      <c r="AJW124" s="27"/>
      <c r="AJX124" s="27"/>
      <c r="AJY124" s="27"/>
      <c r="AJZ124" s="27"/>
      <c r="AKA124" s="27"/>
      <c r="AKB124" s="27"/>
      <c r="AKC124" s="27"/>
      <c r="AKD124" s="27"/>
      <c r="AKE124" s="27"/>
      <c r="AKF124" s="27"/>
      <c r="AKG124" s="27"/>
      <c r="AKH124" s="27"/>
      <c r="AKI124" s="27"/>
      <c r="AKJ124" s="27"/>
      <c r="AKK124" s="27"/>
      <c r="AKL124" s="27"/>
      <c r="AKM124" s="27"/>
      <c r="AKN124" s="27"/>
      <c r="AKO124" s="27"/>
      <c r="AKP124" s="27"/>
      <c r="AKQ124" s="27"/>
      <c r="AKR124" s="27"/>
      <c r="AKS124" s="27"/>
      <c r="AKT124" s="27"/>
      <c r="AKU124" s="27"/>
      <c r="AKV124" s="27"/>
      <c r="AKW124" s="27"/>
      <c r="AKX124" s="27"/>
      <c r="AKY124" s="27"/>
      <c r="AKZ124" s="27"/>
      <c r="ALA124" s="27"/>
      <c r="ALB124" s="27"/>
      <c r="ALC124" s="27"/>
      <c r="ALD124" s="27"/>
      <c r="ALE124" s="27"/>
      <c r="ALF124" s="27"/>
      <c r="ALG124" s="27"/>
      <c r="ALH124" s="27"/>
      <c r="ALI124" s="27"/>
      <c r="ALJ124" s="27"/>
      <c r="ALK124" s="27"/>
      <c r="ALL124" s="27"/>
      <c r="ALM124" s="27"/>
    </row>
    <row r="125" spans="1:1001" customFormat="1" ht="15.75" customHeight="1">
      <c r="A125" s="27"/>
      <c r="B125" s="148" t="s">
        <v>868</v>
      </c>
      <c r="C125" s="29" t="s">
        <v>293</v>
      </c>
      <c r="D125" s="125">
        <f t="shared" si="9"/>
        <v>0</v>
      </c>
      <c r="E125" s="125">
        <f t="shared" si="10"/>
        <v>0</v>
      </c>
      <c r="F125" s="247"/>
      <c r="G125" s="247"/>
      <c r="H125" s="247"/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67"/>
      <c r="X125" s="247"/>
      <c r="Y125" s="247"/>
      <c r="Z125" s="247"/>
      <c r="AA125" s="247"/>
      <c r="AB125" s="247"/>
      <c r="AC125" s="247"/>
      <c r="AD125" s="247"/>
      <c r="AE125" s="247"/>
      <c r="AF125" s="27"/>
      <c r="AG125" s="27">
        <f t="shared" si="12"/>
        <v>0</v>
      </c>
      <c r="AH125" s="27">
        <f>Раздел2!C124</f>
        <v>0</v>
      </c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</row>
    <row r="126" spans="1:1001" customFormat="1" ht="15.75" customHeight="1">
      <c r="A126" s="27"/>
      <c r="B126" s="148" t="s">
        <v>282</v>
      </c>
      <c r="C126" s="29" t="s">
        <v>295</v>
      </c>
      <c r="D126" s="125">
        <f t="shared" si="9"/>
        <v>0</v>
      </c>
      <c r="E126" s="125">
        <f t="shared" si="10"/>
        <v>0</v>
      </c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67"/>
      <c r="X126" s="247"/>
      <c r="Y126" s="247"/>
      <c r="Z126" s="247"/>
      <c r="AA126" s="247"/>
      <c r="AB126" s="247"/>
      <c r="AC126" s="247"/>
      <c r="AD126" s="247"/>
      <c r="AE126" s="247"/>
      <c r="AF126" s="27"/>
      <c r="AG126" s="27">
        <f t="shared" si="12"/>
        <v>0</v>
      </c>
      <c r="AH126" s="27">
        <f>Раздел2!C125</f>
        <v>0</v>
      </c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U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S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Q126" s="27"/>
      <c r="VR126" s="27"/>
      <c r="VS126" s="27"/>
      <c r="VT126" s="27"/>
      <c r="VU126" s="27"/>
      <c r="VV126" s="27"/>
      <c r="VW126" s="27"/>
      <c r="VX126" s="27"/>
      <c r="VY126" s="27"/>
      <c r="VZ126" s="27"/>
      <c r="WA126" s="27"/>
      <c r="WB126" s="27"/>
      <c r="WC126" s="27"/>
      <c r="WD126" s="27"/>
      <c r="WE126" s="27"/>
      <c r="WF126" s="27"/>
      <c r="WG126" s="27"/>
      <c r="WH126" s="27"/>
      <c r="WI126" s="27"/>
      <c r="WJ126" s="27"/>
      <c r="WK126" s="27"/>
      <c r="WL126" s="27"/>
      <c r="WM126" s="27"/>
      <c r="WN126" s="27"/>
      <c r="WO126" s="27"/>
      <c r="WP126" s="27"/>
      <c r="WQ126" s="27"/>
      <c r="WR126" s="27"/>
      <c r="WS126" s="27"/>
      <c r="WT126" s="27"/>
      <c r="WU126" s="27"/>
      <c r="WV126" s="27"/>
      <c r="WW126" s="27"/>
      <c r="WX126" s="27"/>
      <c r="WY126" s="27"/>
      <c r="WZ126" s="27"/>
      <c r="XA126" s="27"/>
      <c r="XB126" s="27"/>
      <c r="XC126" s="27"/>
      <c r="XD126" s="27"/>
      <c r="XE126" s="27"/>
      <c r="XF126" s="27"/>
      <c r="XG126" s="27"/>
      <c r="XH126" s="27"/>
      <c r="XI126" s="27"/>
      <c r="XJ126" s="27"/>
      <c r="XK126" s="27"/>
      <c r="XL126" s="27"/>
      <c r="XM126" s="27"/>
      <c r="XN126" s="27"/>
      <c r="XO126" s="27"/>
      <c r="XP126" s="27"/>
      <c r="XQ126" s="27"/>
      <c r="XR126" s="27"/>
      <c r="XS126" s="27"/>
      <c r="XT126" s="27"/>
      <c r="XU126" s="27"/>
      <c r="XV126" s="27"/>
      <c r="XW126" s="27"/>
      <c r="XX126" s="27"/>
      <c r="XY126" s="27"/>
      <c r="XZ126" s="27"/>
      <c r="YA126" s="27"/>
      <c r="YB126" s="27"/>
      <c r="YC126" s="27"/>
      <c r="YD126" s="27"/>
      <c r="YE126" s="27"/>
      <c r="YF126" s="27"/>
      <c r="YG126" s="27"/>
      <c r="YH126" s="27"/>
      <c r="YI126" s="27"/>
      <c r="YJ126" s="27"/>
      <c r="YK126" s="27"/>
      <c r="YL126" s="27"/>
      <c r="YM126" s="27"/>
      <c r="YN126" s="27"/>
      <c r="YO126" s="27"/>
      <c r="YP126" s="27"/>
      <c r="YQ126" s="27"/>
      <c r="YR126" s="27"/>
      <c r="YS126" s="27"/>
      <c r="YT126" s="27"/>
      <c r="YU126" s="27"/>
      <c r="YV126" s="27"/>
      <c r="YW126" s="27"/>
      <c r="YX126" s="27"/>
      <c r="YY126" s="27"/>
      <c r="YZ126" s="27"/>
      <c r="ZA126" s="27"/>
      <c r="ZB126" s="27"/>
      <c r="ZC126" s="27"/>
      <c r="ZD126" s="27"/>
      <c r="ZE126" s="27"/>
      <c r="ZF126" s="27"/>
      <c r="ZG126" s="27"/>
      <c r="ZH126" s="27"/>
      <c r="ZI126" s="27"/>
      <c r="ZJ126" s="27"/>
      <c r="ZK126" s="27"/>
      <c r="ZL126" s="27"/>
      <c r="ZM126" s="27"/>
      <c r="ZN126" s="27"/>
      <c r="ZO126" s="27"/>
      <c r="ZP126" s="27"/>
      <c r="ZQ126" s="27"/>
      <c r="ZR126" s="27"/>
      <c r="ZS126" s="27"/>
      <c r="ZT126" s="27"/>
      <c r="ZU126" s="27"/>
      <c r="ZV126" s="27"/>
      <c r="ZW126" s="27"/>
      <c r="ZX126" s="27"/>
      <c r="ZY126" s="27"/>
      <c r="ZZ126" s="27"/>
      <c r="AAA126" s="27"/>
      <c r="AAB126" s="27"/>
      <c r="AAC126" s="27"/>
      <c r="AAD126" s="27"/>
      <c r="AAE126" s="27"/>
      <c r="AAF126" s="27"/>
      <c r="AAG126" s="27"/>
      <c r="AAH126" s="27"/>
      <c r="AAI126" s="27"/>
      <c r="AAJ126" s="27"/>
      <c r="AAK126" s="27"/>
      <c r="AAL126" s="27"/>
      <c r="AAM126" s="27"/>
      <c r="AAN126" s="27"/>
      <c r="AAO126" s="27"/>
      <c r="AAP126" s="27"/>
      <c r="AAQ126" s="27"/>
      <c r="AAR126" s="27"/>
      <c r="AAS126" s="27"/>
      <c r="AAT126" s="27"/>
      <c r="AAU126" s="27"/>
      <c r="AAV126" s="27"/>
      <c r="AAW126" s="27"/>
      <c r="AAX126" s="27"/>
      <c r="AAY126" s="27"/>
      <c r="AAZ126" s="27"/>
      <c r="ABA126" s="27"/>
      <c r="ABB126" s="27"/>
      <c r="ABC126" s="27"/>
      <c r="ABD126" s="27"/>
      <c r="ABE126" s="27"/>
      <c r="ABF126" s="27"/>
      <c r="ABG126" s="27"/>
      <c r="ABH126" s="27"/>
      <c r="ABI126" s="27"/>
      <c r="ABJ126" s="27"/>
      <c r="ABK126" s="27"/>
      <c r="ABL126" s="27"/>
      <c r="ABM126" s="27"/>
      <c r="ABN126" s="27"/>
      <c r="ABO126" s="27"/>
      <c r="ABP126" s="27"/>
      <c r="ABQ126" s="27"/>
      <c r="ABR126" s="27"/>
      <c r="ABS126" s="27"/>
      <c r="ABT126" s="27"/>
      <c r="ABU126" s="27"/>
      <c r="ABV126" s="27"/>
      <c r="ABW126" s="27"/>
      <c r="ABX126" s="27"/>
      <c r="ABY126" s="27"/>
      <c r="ABZ126" s="27"/>
      <c r="ACA126" s="27"/>
      <c r="ACB126" s="27"/>
      <c r="ACC126" s="27"/>
      <c r="ACD126" s="27"/>
      <c r="ACE126" s="27"/>
      <c r="ACF126" s="27"/>
      <c r="ACG126" s="27"/>
      <c r="ACH126" s="27"/>
      <c r="ACI126" s="27"/>
      <c r="ACJ126" s="27"/>
      <c r="ACK126" s="27"/>
      <c r="ACL126" s="27"/>
      <c r="ACM126" s="27"/>
      <c r="ACN126" s="27"/>
      <c r="ACO126" s="27"/>
      <c r="ACP126" s="27"/>
      <c r="ACQ126" s="27"/>
      <c r="ACR126" s="27"/>
      <c r="ACS126" s="27"/>
      <c r="ACT126" s="27"/>
      <c r="ACU126" s="27"/>
      <c r="ACV126" s="27"/>
      <c r="ACW126" s="27"/>
      <c r="ACX126" s="27"/>
      <c r="ACY126" s="27"/>
      <c r="ACZ126" s="27"/>
      <c r="ADA126" s="27"/>
      <c r="ADB126" s="27"/>
      <c r="ADC126" s="27"/>
      <c r="ADD126" s="27"/>
      <c r="ADE126" s="27"/>
      <c r="ADF126" s="27"/>
      <c r="ADG126" s="27"/>
      <c r="ADH126" s="27"/>
      <c r="ADI126" s="27"/>
      <c r="ADJ126" s="27"/>
      <c r="ADK126" s="27"/>
      <c r="ADL126" s="27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I126" s="27"/>
      <c r="AFJ126" s="27"/>
      <c r="AFK126" s="27"/>
      <c r="AFL126" s="27"/>
      <c r="AFM126" s="27"/>
      <c r="AFN126" s="27"/>
      <c r="AFO126" s="27"/>
      <c r="AFP126" s="27"/>
      <c r="AFQ126" s="27"/>
      <c r="AFR126" s="27"/>
      <c r="AFS126" s="27"/>
      <c r="AFT126" s="27"/>
      <c r="AFU126" s="27"/>
      <c r="AFV126" s="27"/>
      <c r="AFW126" s="27"/>
      <c r="AFX126" s="27"/>
      <c r="AFY126" s="27"/>
      <c r="AFZ126" s="27"/>
      <c r="AGA126" s="27"/>
      <c r="AGB126" s="27"/>
      <c r="AGC126" s="27"/>
      <c r="AGD126" s="27"/>
      <c r="AGE126" s="27"/>
      <c r="AGF126" s="27"/>
      <c r="AGG126" s="27"/>
      <c r="AGH126" s="27"/>
      <c r="AGI126" s="27"/>
      <c r="AGJ126" s="27"/>
      <c r="AGK126" s="27"/>
      <c r="AGL126" s="27"/>
      <c r="AGM126" s="27"/>
      <c r="AGN126" s="27"/>
      <c r="AGO126" s="27"/>
      <c r="AGP126" s="27"/>
      <c r="AGQ126" s="27"/>
      <c r="AGR126" s="27"/>
      <c r="AGS126" s="27"/>
      <c r="AGT126" s="27"/>
      <c r="AGU126" s="27"/>
      <c r="AGV126" s="27"/>
      <c r="AGW126" s="27"/>
      <c r="AGX126" s="27"/>
      <c r="AGY126" s="27"/>
      <c r="AGZ126" s="27"/>
      <c r="AHA126" s="27"/>
      <c r="AHB126" s="27"/>
      <c r="AHC126" s="27"/>
      <c r="AHD126" s="27"/>
      <c r="AHE126" s="27"/>
      <c r="AHF126" s="27"/>
      <c r="AHG126" s="27"/>
      <c r="AHH126" s="27"/>
      <c r="AHI126" s="27"/>
      <c r="AHJ126" s="27"/>
      <c r="AHK126" s="27"/>
      <c r="AHL126" s="27"/>
      <c r="AHM126" s="27"/>
      <c r="AHN126" s="27"/>
      <c r="AHO126" s="27"/>
      <c r="AHP126" s="27"/>
      <c r="AHQ126" s="27"/>
      <c r="AHR126" s="27"/>
      <c r="AHS126" s="27"/>
      <c r="AHT126" s="27"/>
      <c r="AHU126" s="27"/>
      <c r="AHV126" s="27"/>
      <c r="AHW126" s="27"/>
      <c r="AHX126" s="27"/>
      <c r="AHY126" s="27"/>
      <c r="AHZ126" s="27"/>
      <c r="AIA126" s="27"/>
      <c r="AIB126" s="27"/>
      <c r="AIC126" s="27"/>
      <c r="AID126" s="27"/>
      <c r="AIE126" s="27"/>
      <c r="AIF126" s="27"/>
      <c r="AIG126" s="27"/>
      <c r="AIH126" s="27"/>
      <c r="AII126" s="27"/>
      <c r="AIJ126" s="27"/>
      <c r="AIK126" s="27"/>
      <c r="AIL126" s="27"/>
      <c r="AIM126" s="27"/>
      <c r="AIN126" s="27"/>
      <c r="AIO126" s="27"/>
      <c r="AIP126" s="27"/>
      <c r="AIQ126" s="27"/>
      <c r="AIR126" s="27"/>
      <c r="AIS126" s="27"/>
      <c r="AIT126" s="27"/>
      <c r="AIU126" s="27"/>
      <c r="AIV126" s="27"/>
      <c r="AIW126" s="27"/>
      <c r="AIX126" s="27"/>
      <c r="AIY126" s="27"/>
      <c r="AIZ126" s="27"/>
      <c r="AJA126" s="27"/>
      <c r="AJB126" s="27"/>
      <c r="AJC126" s="27"/>
      <c r="AJD126" s="27"/>
      <c r="AJE126" s="27"/>
      <c r="AJF126" s="27"/>
      <c r="AJG126" s="27"/>
      <c r="AJH126" s="27"/>
      <c r="AJI126" s="27"/>
      <c r="AJJ126" s="27"/>
      <c r="AJK126" s="27"/>
      <c r="AJL126" s="27"/>
      <c r="AJM126" s="27"/>
      <c r="AJN126" s="27"/>
      <c r="AJO126" s="27"/>
      <c r="AJP126" s="27"/>
      <c r="AJQ126" s="27"/>
      <c r="AJR126" s="27"/>
      <c r="AJS126" s="27"/>
      <c r="AJT126" s="27"/>
      <c r="AJU126" s="27"/>
      <c r="AJV126" s="27"/>
      <c r="AJW126" s="27"/>
      <c r="AJX126" s="27"/>
      <c r="AJY126" s="27"/>
      <c r="AJZ126" s="27"/>
      <c r="AKA126" s="27"/>
      <c r="AKB126" s="27"/>
      <c r="AKC126" s="27"/>
      <c r="AKD126" s="27"/>
      <c r="AKE126" s="27"/>
      <c r="AKF126" s="27"/>
      <c r="AKG126" s="27"/>
      <c r="AKH126" s="27"/>
      <c r="AKI126" s="27"/>
      <c r="AKJ126" s="27"/>
      <c r="AKK126" s="27"/>
      <c r="AKL126" s="27"/>
      <c r="AKM126" s="27"/>
      <c r="AKN126" s="27"/>
      <c r="AKO126" s="27"/>
      <c r="AKP126" s="27"/>
      <c r="AKQ126" s="27"/>
      <c r="AKR126" s="27"/>
      <c r="AKS126" s="27"/>
      <c r="AKT126" s="27"/>
      <c r="AKU126" s="27"/>
      <c r="AKV126" s="27"/>
      <c r="AKW126" s="27"/>
      <c r="AKX126" s="27"/>
      <c r="AKY126" s="27"/>
      <c r="AKZ126" s="27"/>
      <c r="ALA126" s="27"/>
      <c r="ALB126" s="27"/>
      <c r="ALC126" s="27"/>
      <c r="ALD126" s="27"/>
      <c r="ALE126" s="27"/>
      <c r="ALF126" s="27"/>
      <c r="ALG126" s="27"/>
      <c r="ALH126" s="27"/>
      <c r="ALI126" s="27"/>
      <c r="ALJ126" s="27"/>
      <c r="ALK126" s="27"/>
      <c r="ALL126" s="27"/>
      <c r="ALM126" s="27"/>
    </row>
    <row r="127" spans="1:1001" customFormat="1">
      <c r="A127" s="27"/>
      <c r="B127" s="148" t="s">
        <v>284</v>
      </c>
      <c r="C127" s="29" t="s">
        <v>297</v>
      </c>
      <c r="D127" s="125">
        <f t="shared" si="9"/>
        <v>0</v>
      </c>
      <c r="E127" s="125">
        <f t="shared" si="10"/>
        <v>0</v>
      </c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67"/>
      <c r="X127" s="247"/>
      <c r="Y127" s="247"/>
      <c r="Z127" s="247"/>
      <c r="AA127" s="247"/>
      <c r="AB127" s="247"/>
      <c r="AC127" s="247"/>
      <c r="AD127" s="247"/>
      <c r="AE127" s="247"/>
      <c r="AF127" s="27"/>
      <c r="AG127" s="27">
        <f t="shared" si="12"/>
        <v>0</v>
      </c>
      <c r="AH127" s="27">
        <f>Раздел2!C126</f>
        <v>0</v>
      </c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U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S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Q127" s="27"/>
      <c r="VR127" s="27"/>
      <c r="VS127" s="27"/>
      <c r="VT127" s="27"/>
      <c r="VU127" s="27"/>
      <c r="VV127" s="27"/>
      <c r="VW127" s="27"/>
      <c r="VX127" s="27"/>
      <c r="VY127" s="27"/>
      <c r="VZ127" s="27"/>
      <c r="WA127" s="27"/>
      <c r="WB127" s="27"/>
      <c r="WC127" s="27"/>
      <c r="WD127" s="27"/>
      <c r="WE127" s="27"/>
      <c r="WF127" s="27"/>
      <c r="WG127" s="27"/>
      <c r="WH127" s="27"/>
      <c r="WI127" s="27"/>
      <c r="WJ127" s="27"/>
      <c r="WK127" s="27"/>
      <c r="WL127" s="27"/>
      <c r="WM127" s="27"/>
      <c r="WN127" s="27"/>
      <c r="WO127" s="27"/>
      <c r="WP127" s="27"/>
      <c r="WQ127" s="27"/>
      <c r="WR127" s="27"/>
      <c r="WS127" s="27"/>
      <c r="WT127" s="27"/>
      <c r="WU127" s="27"/>
      <c r="WV127" s="27"/>
      <c r="WW127" s="27"/>
      <c r="WX127" s="27"/>
      <c r="WY127" s="27"/>
      <c r="WZ127" s="27"/>
      <c r="XA127" s="27"/>
      <c r="XB127" s="27"/>
      <c r="XC127" s="27"/>
      <c r="XD127" s="27"/>
      <c r="XE127" s="27"/>
      <c r="XF127" s="27"/>
      <c r="XG127" s="27"/>
      <c r="XH127" s="27"/>
      <c r="XI127" s="27"/>
      <c r="XJ127" s="27"/>
      <c r="XK127" s="27"/>
      <c r="XL127" s="27"/>
      <c r="XM127" s="27"/>
      <c r="XN127" s="27"/>
      <c r="XO127" s="27"/>
      <c r="XP127" s="27"/>
      <c r="XQ127" s="27"/>
      <c r="XR127" s="27"/>
      <c r="XS127" s="27"/>
      <c r="XT127" s="27"/>
      <c r="XU127" s="27"/>
      <c r="XV127" s="27"/>
      <c r="XW127" s="27"/>
      <c r="XX127" s="27"/>
      <c r="XY127" s="27"/>
      <c r="XZ127" s="27"/>
      <c r="YA127" s="27"/>
      <c r="YB127" s="27"/>
      <c r="YC127" s="27"/>
      <c r="YD127" s="27"/>
      <c r="YE127" s="27"/>
      <c r="YF127" s="27"/>
      <c r="YG127" s="27"/>
      <c r="YH127" s="27"/>
      <c r="YI127" s="27"/>
      <c r="YJ127" s="27"/>
      <c r="YK127" s="27"/>
      <c r="YL127" s="27"/>
      <c r="YM127" s="27"/>
      <c r="YN127" s="27"/>
      <c r="YO127" s="27"/>
      <c r="YP127" s="27"/>
      <c r="YQ127" s="27"/>
      <c r="YR127" s="27"/>
      <c r="YS127" s="27"/>
      <c r="YT127" s="27"/>
      <c r="YU127" s="27"/>
      <c r="YV127" s="27"/>
      <c r="YW127" s="27"/>
      <c r="YX127" s="27"/>
      <c r="YY127" s="27"/>
      <c r="YZ127" s="27"/>
      <c r="ZA127" s="27"/>
      <c r="ZB127" s="27"/>
      <c r="ZC127" s="27"/>
      <c r="ZD127" s="27"/>
      <c r="ZE127" s="27"/>
      <c r="ZF127" s="27"/>
      <c r="ZG127" s="27"/>
      <c r="ZH127" s="27"/>
      <c r="ZI127" s="27"/>
      <c r="ZJ127" s="27"/>
      <c r="ZK127" s="27"/>
      <c r="ZL127" s="27"/>
      <c r="ZM127" s="27"/>
      <c r="ZN127" s="27"/>
      <c r="ZO127" s="27"/>
      <c r="ZP127" s="27"/>
      <c r="ZQ127" s="27"/>
      <c r="ZR127" s="27"/>
      <c r="ZS127" s="27"/>
      <c r="ZT127" s="27"/>
      <c r="ZU127" s="27"/>
      <c r="ZV127" s="27"/>
      <c r="ZW127" s="27"/>
      <c r="ZX127" s="27"/>
      <c r="ZY127" s="27"/>
      <c r="ZZ127" s="27"/>
      <c r="AAA127" s="27"/>
      <c r="AAB127" s="27"/>
      <c r="AAC127" s="27"/>
      <c r="AAD127" s="27"/>
      <c r="AAE127" s="27"/>
      <c r="AAF127" s="27"/>
      <c r="AAG127" s="27"/>
      <c r="AAH127" s="27"/>
      <c r="AAI127" s="27"/>
      <c r="AAJ127" s="27"/>
      <c r="AAK127" s="27"/>
      <c r="AAL127" s="27"/>
      <c r="AAM127" s="27"/>
      <c r="AAN127" s="27"/>
      <c r="AAO127" s="27"/>
      <c r="AAP127" s="27"/>
      <c r="AAQ127" s="27"/>
      <c r="AAR127" s="27"/>
      <c r="AAS127" s="27"/>
      <c r="AAT127" s="27"/>
      <c r="AAU127" s="27"/>
      <c r="AAV127" s="27"/>
      <c r="AAW127" s="27"/>
      <c r="AAX127" s="27"/>
      <c r="AAY127" s="27"/>
      <c r="AAZ127" s="27"/>
      <c r="ABA127" s="27"/>
      <c r="ABB127" s="27"/>
      <c r="ABC127" s="27"/>
      <c r="ABD127" s="27"/>
      <c r="ABE127" s="27"/>
      <c r="ABF127" s="27"/>
      <c r="ABG127" s="27"/>
      <c r="ABH127" s="27"/>
      <c r="ABI127" s="27"/>
      <c r="ABJ127" s="27"/>
      <c r="ABK127" s="27"/>
      <c r="ABL127" s="27"/>
      <c r="ABM127" s="27"/>
      <c r="ABN127" s="27"/>
      <c r="ABO127" s="27"/>
      <c r="ABP127" s="27"/>
      <c r="ABQ127" s="27"/>
      <c r="ABR127" s="27"/>
      <c r="ABS127" s="27"/>
      <c r="ABT127" s="27"/>
      <c r="ABU127" s="27"/>
      <c r="ABV127" s="27"/>
      <c r="ABW127" s="27"/>
      <c r="ABX127" s="27"/>
      <c r="ABY127" s="27"/>
      <c r="ABZ127" s="27"/>
      <c r="ACA127" s="27"/>
      <c r="ACB127" s="27"/>
      <c r="ACC127" s="27"/>
      <c r="ACD127" s="27"/>
      <c r="ACE127" s="27"/>
      <c r="ACF127" s="27"/>
      <c r="ACG127" s="27"/>
      <c r="ACH127" s="27"/>
      <c r="ACI127" s="27"/>
      <c r="ACJ127" s="27"/>
      <c r="ACK127" s="27"/>
      <c r="ACL127" s="27"/>
      <c r="ACM127" s="27"/>
      <c r="ACN127" s="27"/>
      <c r="ACO127" s="27"/>
      <c r="ACP127" s="27"/>
      <c r="ACQ127" s="27"/>
      <c r="ACR127" s="27"/>
      <c r="ACS127" s="27"/>
      <c r="ACT127" s="27"/>
      <c r="ACU127" s="27"/>
      <c r="ACV127" s="27"/>
      <c r="ACW127" s="27"/>
      <c r="ACX127" s="27"/>
      <c r="ACY127" s="27"/>
      <c r="ACZ127" s="27"/>
      <c r="ADA127" s="27"/>
      <c r="ADB127" s="27"/>
      <c r="ADC127" s="27"/>
      <c r="ADD127" s="27"/>
      <c r="ADE127" s="27"/>
      <c r="ADF127" s="27"/>
      <c r="ADG127" s="27"/>
      <c r="ADH127" s="27"/>
      <c r="ADI127" s="27"/>
      <c r="ADJ127" s="27"/>
      <c r="ADK127" s="27"/>
      <c r="ADL127" s="27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I127" s="27"/>
      <c r="AFJ127" s="27"/>
      <c r="AFK127" s="27"/>
      <c r="AFL127" s="27"/>
      <c r="AFM127" s="27"/>
      <c r="AFN127" s="27"/>
      <c r="AFO127" s="27"/>
      <c r="AFP127" s="27"/>
      <c r="AFQ127" s="27"/>
      <c r="AFR127" s="27"/>
      <c r="AFS127" s="27"/>
      <c r="AFT127" s="27"/>
      <c r="AFU127" s="27"/>
      <c r="AFV127" s="27"/>
      <c r="AFW127" s="27"/>
      <c r="AFX127" s="27"/>
      <c r="AFY127" s="27"/>
      <c r="AFZ127" s="27"/>
      <c r="AGA127" s="27"/>
      <c r="AGB127" s="27"/>
      <c r="AGC127" s="27"/>
      <c r="AGD127" s="27"/>
      <c r="AGE127" s="27"/>
      <c r="AGF127" s="27"/>
      <c r="AGG127" s="27"/>
      <c r="AGH127" s="27"/>
      <c r="AGI127" s="27"/>
      <c r="AGJ127" s="27"/>
      <c r="AGK127" s="27"/>
      <c r="AGL127" s="27"/>
      <c r="AGM127" s="27"/>
      <c r="AGN127" s="27"/>
      <c r="AGO127" s="27"/>
      <c r="AGP127" s="27"/>
      <c r="AGQ127" s="27"/>
      <c r="AGR127" s="27"/>
      <c r="AGS127" s="27"/>
      <c r="AGT127" s="27"/>
      <c r="AGU127" s="27"/>
      <c r="AGV127" s="27"/>
      <c r="AGW127" s="27"/>
      <c r="AGX127" s="27"/>
      <c r="AGY127" s="27"/>
      <c r="AGZ127" s="27"/>
      <c r="AHA127" s="27"/>
      <c r="AHB127" s="27"/>
      <c r="AHC127" s="27"/>
      <c r="AHD127" s="27"/>
      <c r="AHE127" s="27"/>
      <c r="AHF127" s="27"/>
      <c r="AHG127" s="27"/>
      <c r="AHH127" s="27"/>
      <c r="AHI127" s="27"/>
      <c r="AHJ127" s="27"/>
      <c r="AHK127" s="27"/>
      <c r="AHL127" s="27"/>
      <c r="AHM127" s="27"/>
      <c r="AHN127" s="27"/>
      <c r="AHO127" s="27"/>
      <c r="AHP127" s="27"/>
      <c r="AHQ127" s="27"/>
      <c r="AHR127" s="27"/>
      <c r="AHS127" s="27"/>
      <c r="AHT127" s="27"/>
      <c r="AHU127" s="27"/>
      <c r="AHV127" s="27"/>
      <c r="AHW127" s="27"/>
      <c r="AHX127" s="27"/>
      <c r="AHY127" s="27"/>
      <c r="AHZ127" s="27"/>
      <c r="AIA127" s="27"/>
      <c r="AIB127" s="27"/>
      <c r="AIC127" s="27"/>
      <c r="AID127" s="27"/>
      <c r="AIE127" s="27"/>
      <c r="AIF127" s="27"/>
      <c r="AIG127" s="27"/>
      <c r="AIH127" s="27"/>
      <c r="AII127" s="27"/>
      <c r="AIJ127" s="27"/>
      <c r="AIK127" s="27"/>
      <c r="AIL127" s="27"/>
      <c r="AIM127" s="27"/>
      <c r="AIN127" s="27"/>
      <c r="AIO127" s="27"/>
      <c r="AIP127" s="27"/>
      <c r="AIQ127" s="27"/>
      <c r="AIR127" s="27"/>
      <c r="AIS127" s="27"/>
      <c r="AIT127" s="27"/>
      <c r="AIU127" s="27"/>
      <c r="AIV127" s="27"/>
      <c r="AIW127" s="27"/>
      <c r="AIX127" s="27"/>
      <c r="AIY127" s="27"/>
      <c r="AIZ127" s="27"/>
      <c r="AJA127" s="27"/>
      <c r="AJB127" s="27"/>
      <c r="AJC127" s="27"/>
      <c r="AJD127" s="27"/>
      <c r="AJE127" s="27"/>
      <c r="AJF127" s="27"/>
      <c r="AJG127" s="27"/>
      <c r="AJH127" s="27"/>
      <c r="AJI127" s="27"/>
      <c r="AJJ127" s="27"/>
      <c r="AJK127" s="27"/>
      <c r="AJL127" s="27"/>
      <c r="AJM127" s="27"/>
      <c r="AJN127" s="27"/>
      <c r="AJO127" s="27"/>
      <c r="AJP127" s="27"/>
      <c r="AJQ127" s="27"/>
      <c r="AJR127" s="27"/>
      <c r="AJS127" s="27"/>
      <c r="AJT127" s="27"/>
      <c r="AJU127" s="27"/>
      <c r="AJV127" s="27"/>
      <c r="AJW127" s="27"/>
      <c r="AJX127" s="27"/>
      <c r="AJY127" s="27"/>
      <c r="AJZ127" s="27"/>
      <c r="AKA127" s="27"/>
      <c r="AKB127" s="27"/>
      <c r="AKC127" s="27"/>
      <c r="AKD127" s="27"/>
      <c r="AKE127" s="27"/>
      <c r="AKF127" s="27"/>
      <c r="AKG127" s="27"/>
      <c r="AKH127" s="27"/>
      <c r="AKI127" s="27"/>
      <c r="AKJ127" s="27"/>
      <c r="AKK127" s="27"/>
      <c r="AKL127" s="27"/>
      <c r="AKM127" s="27"/>
      <c r="AKN127" s="27"/>
      <c r="AKO127" s="27"/>
      <c r="AKP127" s="27"/>
      <c r="AKQ127" s="27"/>
      <c r="AKR127" s="27"/>
      <c r="AKS127" s="27"/>
      <c r="AKT127" s="27"/>
      <c r="AKU127" s="27"/>
      <c r="AKV127" s="27"/>
      <c r="AKW127" s="27"/>
      <c r="AKX127" s="27"/>
      <c r="AKY127" s="27"/>
      <c r="AKZ127" s="27"/>
      <c r="ALA127" s="27"/>
      <c r="ALB127" s="27"/>
      <c r="ALC127" s="27"/>
      <c r="ALD127" s="27"/>
      <c r="ALE127" s="27"/>
      <c r="ALF127" s="27"/>
      <c r="ALG127" s="27"/>
      <c r="ALH127" s="27"/>
      <c r="ALI127" s="27"/>
      <c r="ALJ127" s="27"/>
      <c r="ALK127" s="27"/>
      <c r="ALL127" s="27"/>
      <c r="ALM127" s="27"/>
    </row>
    <row r="128" spans="1:1001" customFormat="1" ht="15.75" customHeight="1">
      <c r="A128" s="27"/>
      <c r="B128" s="148" t="s">
        <v>286</v>
      </c>
      <c r="C128" s="29" t="s">
        <v>299</v>
      </c>
      <c r="D128" s="125">
        <f t="shared" si="9"/>
        <v>0</v>
      </c>
      <c r="E128" s="125">
        <f t="shared" si="10"/>
        <v>0</v>
      </c>
      <c r="F128" s="247"/>
      <c r="G128" s="247"/>
      <c r="H128" s="247"/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67"/>
      <c r="X128" s="247"/>
      <c r="Y128" s="247"/>
      <c r="Z128" s="247"/>
      <c r="AA128" s="247"/>
      <c r="AB128" s="247"/>
      <c r="AC128" s="247"/>
      <c r="AD128" s="247"/>
      <c r="AE128" s="247"/>
      <c r="AF128" s="27"/>
      <c r="AG128" s="27">
        <f t="shared" si="12"/>
        <v>0</v>
      </c>
      <c r="AH128" s="27">
        <f>Раздел2!C127</f>
        <v>0</v>
      </c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U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S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Q128" s="27"/>
      <c r="VR128" s="27"/>
      <c r="VS128" s="27"/>
      <c r="VT128" s="27"/>
      <c r="VU128" s="27"/>
      <c r="VV128" s="27"/>
      <c r="VW128" s="27"/>
      <c r="VX128" s="27"/>
      <c r="VY128" s="27"/>
      <c r="VZ128" s="27"/>
      <c r="WA128" s="27"/>
      <c r="WB128" s="27"/>
      <c r="WC128" s="27"/>
      <c r="WD128" s="27"/>
      <c r="WE128" s="27"/>
      <c r="WF128" s="27"/>
      <c r="WG128" s="27"/>
      <c r="WH128" s="27"/>
      <c r="WI128" s="27"/>
      <c r="WJ128" s="27"/>
      <c r="WK128" s="27"/>
      <c r="WL128" s="27"/>
      <c r="WM128" s="27"/>
      <c r="WN128" s="27"/>
      <c r="WO128" s="27"/>
      <c r="WP128" s="27"/>
      <c r="WQ128" s="27"/>
      <c r="WR128" s="27"/>
      <c r="WS128" s="27"/>
      <c r="WT128" s="27"/>
      <c r="WU128" s="27"/>
      <c r="WV128" s="27"/>
      <c r="WW128" s="27"/>
      <c r="WX128" s="27"/>
      <c r="WY128" s="27"/>
      <c r="WZ128" s="27"/>
      <c r="XA128" s="27"/>
      <c r="XB128" s="27"/>
      <c r="XC128" s="27"/>
      <c r="XD128" s="27"/>
      <c r="XE128" s="27"/>
      <c r="XF128" s="27"/>
      <c r="XG128" s="27"/>
      <c r="XH128" s="27"/>
      <c r="XI128" s="27"/>
      <c r="XJ128" s="27"/>
      <c r="XK128" s="27"/>
      <c r="XL128" s="27"/>
      <c r="XM128" s="27"/>
      <c r="XN128" s="27"/>
      <c r="XO128" s="27"/>
      <c r="XP128" s="27"/>
      <c r="XQ128" s="27"/>
      <c r="XR128" s="27"/>
      <c r="XS128" s="27"/>
      <c r="XT128" s="27"/>
      <c r="XU128" s="27"/>
      <c r="XV128" s="27"/>
      <c r="XW128" s="27"/>
      <c r="XX128" s="27"/>
      <c r="XY128" s="27"/>
      <c r="XZ128" s="27"/>
      <c r="YA128" s="27"/>
      <c r="YB128" s="27"/>
      <c r="YC128" s="27"/>
      <c r="YD128" s="27"/>
      <c r="YE128" s="27"/>
      <c r="YF128" s="27"/>
      <c r="YG128" s="27"/>
      <c r="YH128" s="27"/>
      <c r="YI128" s="27"/>
      <c r="YJ128" s="27"/>
      <c r="YK128" s="27"/>
      <c r="YL128" s="27"/>
      <c r="YM128" s="27"/>
      <c r="YN128" s="27"/>
      <c r="YO128" s="27"/>
      <c r="YP128" s="27"/>
      <c r="YQ128" s="27"/>
      <c r="YR128" s="27"/>
      <c r="YS128" s="27"/>
      <c r="YT128" s="27"/>
      <c r="YU128" s="27"/>
      <c r="YV128" s="27"/>
      <c r="YW128" s="27"/>
      <c r="YX128" s="27"/>
      <c r="YY128" s="27"/>
      <c r="YZ128" s="27"/>
      <c r="ZA128" s="27"/>
      <c r="ZB128" s="27"/>
      <c r="ZC128" s="27"/>
      <c r="ZD128" s="27"/>
      <c r="ZE128" s="27"/>
      <c r="ZF128" s="27"/>
      <c r="ZG128" s="27"/>
      <c r="ZH128" s="27"/>
      <c r="ZI128" s="27"/>
      <c r="ZJ128" s="27"/>
      <c r="ZK128" s="27"/>
      <c r="ZL128" s="27"/>
      <c r="ZM128" s="27"/>
      <c r="ZN128" s="27"/>
      <c r="ZO128" s="27"/>
      <c r="ZP128" s="27"/>
      <c r="ZQ128" s="27"/>
      <c r="ZR128" s="27"/>
      <c r="ZS128" s="27"/>
      <c r="ZT128" s="27"/>
      <c r="ZU128" s="27"/>
      <c r="ZV128" s="27"/>
      <c r="ZW128" s="27"/>
      <c r="ZX128" s="27"/>
      <c r="ZY128" s="27"/>
      <c r="ZZ128" s="27"/>
      <c r="AAA128" s="27"/>
      <c r="AAB128" s="27"/>
      <c r="AAC128" s="27"/>
      <c r="AAD128" s="27"/>
      <c r="AAE128" s="27"/>
      <c r="AAF128" s="27"/>
      <c r="AAG128" s="27"/>
      <c r="AAH128" s="27"/>
      <c r="AAI128" s="27"/>
      <c r="AAJ128" s="27"/>
      <c r="AAK128" s="27"/>
      <c r="AAL128" s="27"/>
      <c r="AAM128" s="27"/>
      <c r="AAN128" s="27"/>
      <c r="AAO128" s="27"/>
      <c r="AAP128" s="27"/>
      <c r="AAQ128" s="27"/>
      <c r="AAR128" s="27"/>
      <c r="AAS128" s="27"/>
      <c r="AAT128" s="27"/>
      <c r="AAU128" s="27"/>
      <c r="AAV128" s="27"/>
      <c r="AAW128" s="27"/>
      <c r="AAX128" s="27"/>
      <c r="AAY128" s="27"/>
      <c r="AAZ128" s="27"/>
      <c r="ABA128" s="27"/>
      <c r="ABB128" s="27"/>
      <c r="ABC128" s="27"/>
      <c r="ABD128" s="27"/>
      <c r="ABE128" s="27"/>
      <c r="ABF128" s="27"/>
      <c r="ABG128" s="27"/>
      <c r="ABH128" s="27"/>
      <c r="ABI128" s="27"/>
      <c r="ABJ128" s="27"/>
      <c r="ABK128" s="27"/>
      <c r="ABL128" s="27"/>
      <c r="ABM128" s="27"/>
      <c r="ABN128" s="27"/>
      <c r="ABO128" s="27"/>
      <c r="ABP128" s="27"/>
      <c r="ABQ128" s="27"/>
      <c r="ABR128" s="27"/>
      <c r="ABS128" s="27"/>
      <c r="ABT128" s="27"/>
      <c r="ABU128" s="27"/>
      <c r="ABV128" s="27"/>
      <c r="ABW128" s="27"/>
      <c r="ABX128" s="27"/>
      <c r="ABY128" s="27"/>
      <c r="ABZ128" s="27"/>
      <c r="ACA128" s="27"/>
      <c r="ACB128" s="27"/>
      <c r="ACC128" s="27"/>
      <c r="ACD128" s="27"/>
      <c r="ACE128" s="27"/>
      <c r="ACF128" s="27"/>
      <c r="ACG128" s="27"/>
      <c r="ACH128" s="27"/>
      <c r="ACI128" s="27"/>
      <c r="ACJ128" s="27"/>
      <c r="ACK128" s="27"/>
      <c r="ACL128" s="27"/>
      <c r="ACM128" s="27"/>
      <c r="ACN128" s="27"/>
      <c r="ACO128" s="27"/>
      <c r="ACP128" s="27"/>
      <c r="ACQ128" s="27"/>
      <c r="ACR128" s="27"/>
      <c r="ACS128" s="27"/>
      <c r="ACT128" s="27"/>
      <c r="ACU128" s="27"/>
      <c r="ACV128" s="27"/>
      <c r="ACW128" s="27"/>
      <c r="ACX128" s="27"/>
      <c r="ACY128" s="27"/>
      <c r="ACZ128" s="27"/>
      <c r="ADA128" s="27"/>
      <c r="ADB128" s="27"/>
      <c r="ADC128" s="27"/>
      <c r="ADD128" s="27"/>
      <c r="ADE128" s="27"/>
      <c r="ADF128" s="27"/>
      <c r="ADG128" s="27"/>
      <c r="ADH128" s="27"/>
      <c r="ADI128" s="27"/>
      <c r="ADJ128" s="27"/>
      <c r="ADK128" s="27"/>
      <c r="ADL128" s="27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I128" s="27"/>
      <c r="AFJ128" s="27"/>
      <c r="AFK128" s="27"/>
      <c r="AFL128" s="27"/>
      <c r="AFM128" s="27"/>
      <c r="AFN128" s="27"/>
      <c r="AFO128" s="27"/>
      <c r="AFP128" s="27"/>
      <c r="AFQ128" s="27"/>
      <c r="AFR128" s="27"/>
      <c r="AFS128" s="27"/>
      <c r="AFT128" s="27"/>
      <c r="AFU128" s="27"/>
      <c r="AFV128" s="27"/>
      <c r="AFW128" s="27"/>
      <c r="AFX128" s="27"/>
      <c r="AFY128" s="27"/>
      <c r="AFZ128" s="27"/>
      <c r="AGA128" s="27"/>
      <c r="AGB128" s="27"/>
      <c r="AGC128" s="27"/>
      <c r="AGD128" s="27"/>
      <c r="AGE128" s="27"/>
      <c r="AGF128" s="27"/>
      <c r="AGG128" s="27"/>
      <c r="AGH128" s="27"/>
      <c r="AGI128" s="27"/>
      <c r="AGJ128" s="27"/>
      <c r="AGK128" s="27"/>
      <c r="AGL128" s="27"/>
      <c r="AGM128" s="27"/>
      <c r="AGN128" s="27"/>
      <c r="AGO128" s="27"/>
      <c r="AGP128" s="27"/>
      <c r="AGQ128" s="27"/>
      <c r="AGR128" s="27"/>
      <c r="AGS128" s="27"/>
      <c r="AGT128" s="27"/>
      <c r="AGU128" s="27"/>
      <c r="AGV128" s="27"/>
      <c r="AGW128" s="27"/>
      <c r="AGX128" s="27"/>
      <c r="AGY128" s="27"/>
      <c r="AGZ128" s="27"/>
      <c r="AHA128" s="27"/>
      <c r="AHB128" s="27"/>
      <c r="AHC128" s="27"/>
      <c r="AHD128" s="27"/>
      <c r="AHE128" s="27"/>
      <c r="AHF128" s="27"/>
      <c r="AHG128" s="27"/>
      <c r="AHH128" s="27"/>
      <c r="AHI128" s="27"/>
      <c r="AHJ128" s="27"/>
      <c r="AHK128" s="27"/>
      <c r="AHL128" s="27"/>
      <c r="AHM128" s="27"/>
      <c r="AHN128" s="27"/>
      <c r="AHO128" s="27"/>
      <c r="AHP128" s="27"/>
      <c r="AHQ128" s="27"/>
      <c r="AHR128" s="27"/>
      <c r="AHS128" s="27"/>
      <c r="AHT128" s="27"/>
      <c r="AHU128" s="27"/>
      <c r="AHV128" s="27"/>
      <c r="AHW128" s="27"/>
      <c r="AHX128" s="27"/>
      <c r="AHY128" s="27"/>
      <c r="AHZ128" s="27"/>
      <c r="AIA128" s="27"/>
      <c r="AIB128" s="27"/>
      <c r="AIC128" s="27"/>
      <c r="AID128" s="27"/>
      <c r="AIE128" s="27"/>
      <c r="AIF128" s="27"/>
      <c r="AIG128" s="27"/>
      <c r="AIH128" s="27"/>
      <c r="AII128" s="27"/>
      <c r="AIJ128" s="27"/>
      <c r="AIK128" s="27"/>
      <c r="AIL128" s="27"/>
      <c r="AIM128" s="27"/>
      <c r="AIN128" s="27"/>
      <c r="AIO128" s="27"/>
      <c r="AIP128" s="27"/>
      <c r="AIQ128" s="27"/>
      <c r="AIR128" s="27"/>
      <c r="AIS128" s="27"/>
      <c r="AIT128" s="27"/>
      <c r="AIU128" s="27"/>
      <c r="AIV128" s="27"/>
      <c r="AIW128" s="27"/>
      <c r="AIX128" s="27"/>
      <c r="AIY128" s="27"/>
      <c r="AIZ128" s="27"/>
      <c r="AJA128" s="27"/>
      <c r="AJB128" s="27"/>
      <c r="AJC128" s="27"/>
      <c r="AJD128" s="27"/>
      <c r="AJE128" s="27"/>
      <c r="AJF128" s="27"/>
      <c r="AJG128" s="27"/>
      <c r="AJH128" s="27"/>
      <c r="AJI128" s="27"/>
      <c r="AJJ128" s="27"/>
      <c r="AJK128" s="27"/>
      <c r="AJL128" s="27"/>
      <c r="AJM128" s="27"/>
      <c r="AJN128" s="27"/>
      <c r="AJO128" s="27"/>
      <c r="AJP128" s="27"/>
      <c r="AJQ128" s="27"/>
      <c r="AJR128" s="27"/>
      <c r="AJS128" s="27"/>
      <c r="AJT128" s="27"/>
      <c r="AJU128" s="27"/>
      <c r="AJV128" s="27"/>
      <c r="AJW128" s="27"/>
      <c r="AJX128" s="27"/>
      <c r="AJY128" s="27"/>
      <c r="AJZ128" s="27"/>
      <c r="AKA128" s="27"/>
      <c r="AKB128" s="27"/>
      <c r="AKC128" s="27"/>
      <c r="AKD128" s="27"/>
      <c r="AKE128" s="27"/>
      <c r="AKF128" s="27"/>
      <c r="AKG128" s="27"/>
      <c r="AKH128" s="27"/>
      <c r="AKI128" s="27"/>
      <c r="AKJ128" s="27"/>
      <c r="AKK128" s="27"/>
      <c r="AKL128" s="27"/>
      <c r="AKM128" s="27"/>
      <c r="AKN128" s="27"/>
      <c r="AKO128" s="27"/>
      <c r="AKP128" s="27"/>
      <c r="AKQ128" s="27"/>
      <c r="AKR128" s="27"/>
      <c r="AKS128" s="27"/>
      <c r="AKT128" s="27"/>
      <c r="AKU128" s="27"/>
      <c r="AKV128" s="27"/>
      <c r="AKW128" s="27"/>
      <c r="AKX128" s="27"/>
      <c r="AKY128" s="27"/>
      <c r="AKZ128" s="27"/>
      <c r="ALA128" s="27"/>
      <c r="ALB128" s="27"/>
      <c r="ALC128" s="27"/>
      <c r="ALD128" s="27"/>
      <c r="ALE128" s="27"/>
      <c r="ALF128" s="27"/>
      <c r="ALG128" s="27"/>
      <c r="ALH128" s="27"/>
      <c r="ALI128" s="27"/>
      <c r="ALJ128" s="27"/>
      <c r="ALK128" s="27"/>
      <c r="ALL128" s="27"/>
      <c r="ALM128" s="27"/>
    </row>
    <row r="129" spans="1:1001" customFormat="1" ht="15.75" customHeight="1">
      <c r="A129" s="27"/>
      <c r="B129" s="148" t="s">
        <v>288</v>
      </c>
      <c r="C129" s="29" t="s">
        <v>301</v>
      </c>
      <c r="D129" s="125">
        <f t="shared" si="9"/>
        <v>0</v>
      </c>
      <c r="E129" s="125">
        <f t="shared" si="10"/>
        <v>0</v>
      </c>
      <c r="F129" s="247"/>
      <c r="G129" s="247"/>
      <c r="H129" s="247"/>
      <c r="I129" s="247"/>
      <c r="J129" s="247"/>
      <c r="K129" s="247"/>
      <c r="L129" s="247"/>
      <c r="M129" s="247"/>
      <c r="N129" s="247"/>
      <c r="O129" s="247"/>
      <c r="P129" s="247"/>
      <c r="Q129" s="247"/>
      <c r="R129" s="247"/>
      <c r="S129" s="247"/>
      <c r="T129" s="247"/>
      <c r="U129" s="247"/>
      <c r="V129" s="247"/>
      <c r="W129" s="267"/>
      <c r="X129" s="247"/>
      <c r="Y129" s="247"/>
      <c r="Z129" s="247"/>
      <c r="AA129" s="247"/>
      <c r="AB129" s="247"/>
      <c r="AC129" s="247"/>
      <c r="AD129" s="247"/>
      <c r="AE129" s="247"/>
      <c r="AF129" s="27"/>
      <c r="AG129" s="27">
        <f t="shared" si="12"/>
        <v>0</v>
      </c>
      <c r="AH129" s="27">
        <f>Раздел2!C128</f>
        <v>0</v>
      </c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U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S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Q129" s="27"/>
      <c r="VR129" s="27"/>
      <c r="VS129" s="27"/>
      <c r="VT129" s="27"/>
      <c r="VU129" s="27"/>
      <c r="VV129" s="27"/>
      <c r="VW129" s="27"/>
      <c r="VX129" s="27"/>
      <c r="VY129" s="27"/>
      <c r="VZ129" s="27"/>
      <c r="WA129" s="27"/>
      <c r="WB129" s="27"/>
      <c r="WC129" s="27"/>
      <c r="WD129" s="27"/>
      <c r="WE129" s="27"/>
      <c r="WF129" s="27"/>
      <c r="WG129" s="27"/>
      <c r="WH129" s="27"/>
      <c r="WI129" s="27"/>
      <c r="WJ129" s="27"/>
      <c r="WK129" s="27"/>
      <c r="WL129" s="27"/>
      <c r="WM129" s="27"/>
      <c r="WN129" s="27"/>
      <c r="WO129" s="27"/>
      <c r="WP129" s="27"/>
      <c r="WQ129" s="27"/>
      <c r="WR129" s="27"/>
      <c r="WS129" s="27"/>
      <c r="WT129" s="27"/>
      <c r="WU129" s="27"/>
      <c r="WV129" s="27"/>
      <c r="WW129" s="27"/>
      <c r="WX129" s="27"/>
      <c r="WY129" s="27"/>
      <c r="WZ129" s="27"/>
      <c r="XA129" s="27"/>
      <c r="XB129" s="27"/>
      <c r="XC129" s="27"/>
      <c r="XD129" s="27"/>
      <c r="XE129" s="27"/>
      <c r="XF129" s="27"/>
      <c r="XG129" s="27"/>
      <c r="XH129" s="27"/>
      <c r="XI129" s="27"/>
      <c r="XJ129" s="27"/>
      <c r="XK129" s="27"/>
      <c r="XL129" s="27"/>
      <c r="XM129" s="27"/>
      <c r="XN129" s="27"/>
      <c r="XO129" s="27"/>
      <c r="XP129" s="27"/>
      <c r="XQ129" s="27"/>
      <c r="XR129" s="27"/>
      <c r="XS129" s="27"/>
      <c r="XT129" s="27"/>
      <c r="XU129" s="27"/>
      <c r="XV129" s="27"/>
      <c r="XW129" s="27"/>
      <c r="XX129" s="27"/>
      <c r="XY129" s="27"/>
      <c r="XZ129" s="27"/>
      <c r="YA129" s="27"/>
      <c r="YB129" s="27"/>
      <c r="YC129" s="27"/>
      <c r="YD129" s="27"/>
      <c r="YE129" s="27"/>
      <c r="YF129" s="27"/>
      <c r="YG129" s="27"/>
      <c r="YH129" s="27"/>
      <c r="YI129" s="27"/>
      <c r="YJ129" s="27"/>
      <c r="YK129" s="27"/>
      <c r="YL129" s="27"/>
      <c r="YM129" s="27"/>
      <c r="YN129" s="27"/>
      <c r="YO129" s="27"/>
      <c r="YP129" s="27"/>
      <c r="YQ129" s="27"/>
      <c r="YR129" s="27"/>
      <c r="YS129" s="27"/>
      <c r="YT129" s="27"/>
      <c r="YU129" s="27"/>
      <c r="YV129" s="27"/>
      <c r="YW129" s="27"/>
      <c r="YX129" s="27"/>
      <c r="YY129" s="27"/>
      <c r="YZ129" s="27"/>
      <c r="ZA129" s="27"/>
      <c r="ZB129" s="27"/>
      <c r="ZC129" s="27"/>
      <c r="ZD129" s="27"/>
      <c r="ZE129" s="27"/>
      <c r="ZF129" s="27"/>
      <c r="ZG129" s="27"/>
      <c r="ZH129" s="27"/>
      <c r="ZI129" s="27"/>
      <c r="ZJ129" s="27"/>
      <c r="ZK129" s="27"/>
      <c r="ZL129" s="27"/>
      <c r="ZM129" s="27"/>
      <c r="ZN129" s="27"/>
      <c r="ZO129" s="27"/>
      <c r="ZP129" s="27"/>
      <c r="ZQ129" s="27"/>
      <c r="ZR129" s="27"/>
      <c r="ZS129" s="27"/>
      <c r="ZT129" s="27"/>
      <c r="ZU129" s="27"/>
      <c r="ZV129" s="27"/>
      <c r="ZW129" s="27"/>
      <c r="ZX129" s="27"/>
      <c r="ZY129" s="27"/>
      <c r="ZZ129" s="27"/>
      <c r="AAA129" s="27"/>
      <c r="AAB129" s="27"/>
      <c r="AAC129" s="27"/>
      <c r="AAD129" s="27"/>
      <c r="AAE129" s="27"/>
      <c r="AAF129" s="27"/>
      <c r="AAG129" s="27"/>
      <c r="AAH129" s="27"/>
      <c r="AAI129" s="27"/>
      <c r="AAJ129" s="27"/>
      <c r="AAK129" s="27"/>
      <c r="AAL129" s="27"/>
      <c r="AAM129" s="27"/>
      <c r="AAN129" s="27"/>
      <c r="AAO129" s="27"/>
      <c r="AAP129" s="27"/>
      <c r="AAQ129" s="27"/>
      <c r="AAR129" s="27"/>
      <c r="AAS129" s="27"/>
      <c r="AAT129" s="27"/>
      <c r="AAU129" s="27"/>
      <c r="AAV129" s="27"/>
      <c r="AAW129" s="27"/>
      <c r="AAX129" s="27"/>
      <c r="AAY129" s="27"/>
      <c r="AAZ129" s="27"/>
      <c r="ABA129" s="27"/>
      <c r="ABB129" s="27"/>
      <c r="ABC129" s="27"/>
      <c r="ABD129" s="27"/>
      <c r="ABE129" s="27"/>
      <c r="ABF129" s="27"/>
      <c r="ABG129" s="27"/>
      <c r="ABH129" s="27"/>
      <c r="ABI129" s="27"/>
      <c r="ABJ129" s="27"/>
      <c r="ABK129" s="27"/>
      <c r="ABL129" s="27"/>
      <c r="ABM129" s="27"/>
      <c r="ABN129" s="27"/>
      <c r="ABO129" s="27"/>
      <c r="ABP129" s="27"/>
      <c r="ABQ129" s="27"/>
      <c r="ABR129" s="27"/>
      <c r="ABS129" s="27"/>
      <c r="ABT129" s="27"/>
      <c r="ABU129" s="27"/>
      <c r="ABV129" s="27"/>
      <c r="ABW129" s="27"/>
      <c r="ABX129" s="27"/>
      <c r="ABY129" s="27"/>
      <c r="ABZ129" s="27"/>
      <c r="ACA129" s="27"/>
      <c r="ACB129" s="27"/>
      <c r="ACC129" s="27"/>
      <c r="ACD129" s="27"/>
      <c r="ACE129" s="27"/>
      <c r="ACF129" s="27"/>
      <c r="ACG129" s="27"/>
      <c r="ACH129" s="27"/>
      <c r="ACI129" s="27"/>
      <c r="ACJ129" s="27"/>
      <c r="ACK129" s="27"/>
      <c r="ACL129" s="27"/>
      <c r="ACM129" s="27"/>
      <c r="ACN129" s="27"/>
      <c r="ACO129" s="27"/>
      <c r="ACP129" s="27"/>
      <c r="ACQ129" s="27"/>
      <c r="ACR129" s="27"/>
      <c r="ACS129" s="27"/>
      <c r="ACT129" s="27"/>
      <c r="ACU129" s="27"/>
      <c r="ACV129" s="27"/>
      <c r="ACW129" s="27"/>
      <c r="ACX129" s="27"/>
      <c r="ACY129" s="27"/>
      <c r="ACZ129" s="27"/>
      <c r="ADA129" s="27"/>
      <c r="ADB129" s="27"/>
      <c r="ADC129" s="27"/>
      <c r="ADD129" s="27"/>
      <c r="ADE129" s="27"/>
      <c r="ADF129" s="27"/>
      <c r="ADG129" s="27"/>
      <c r="ADH129" s="27"/>
      <c r="ADI129" s="27"/>
      <c r="ADJ129" s="27"/>
      <c r="ADK129" s="27"/>
      <c r="ADL129" s="27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I129" s="27"/>
      <c r="AFJ129" s="27"/>
      <c r="AFK129" s="27"/>
      <c r="AFL129" s="27"/>
      <c r="AFM129" s="27"/>
      <c r="AFN129" s="27"/>
      <c r="AFO129" s="27"/>
      <c r="AFP129" s="27"/>
      <c r="AFQ129" s="27"/>
      <c r="AFR129" s="27"/>
      <c r="AFS129" s="27"/>
      <c r="AFT129" s="27"/>
      <c r="AFU129" s="27"/>
      <c r="AFV129" s="27"/>
      <c r="AFW129" s="27"/>
      <c r="AFX129" s="27"/>
      <c r="AFY129" s="27"/>
      <c r="AFZ129" s="27"/>
      <c r="AGA129" s="27"/>
      <c r="AGB129" s="27"/>
      <c r="AGC129" s="27"/>
      <c r="AGD129" s="27"/>
      <c r="AGE129" s="27"/>
      <c r="AGF129" s="27"/>
      <c r="AGG129" s="27"/>
      <c r="AGH129" s="27"/>
      <c r="AGI129" s="27"/>
      <c r="AGJ129" s="27"/>
      <c r="AGK129" s="27"/>
      <c r="AGL129" s="27"/>
      <c r="AGM129" s="27"/>
      <c r="AGN129" s="27"/>
      <c r="AGO129" s="27"/>
      <c r="AGP129" s="27"/>
      <c r="AGQ129" s="27"/>
      <c r="AGR129" s="27"/>
      <c r="AGS129" s="27"/>
      <c r="AGT129" s="27"/>
      <c r="AGU129" s="27"/>
      <c r="AGV129" s="27"/>
      <c r="AGW129" s="27"/>
      <c r="AGX129" s="27"/>
      <c r="AGY129" s="27"/>
      <c r="AGZ129" s="27"/>
      <c r="AHA129" s="27"/>
      <c r="AHB129" s="27"/>
      <c r="AHC129" s="27"/>
      <c r="AHD129" s="27"/>
      <c r="AHE129" s="27"/>
      <c r="AHF129" s="27"/>
      <c r="AHG129" s="27"/>
      <c r="AHH129" s="27"/>
      <c r="AHI129" s="27"/>
      <c r="AHJ129" s="27"/>
      <c r="AHK129" s="27"/>
      <c r="AHL129" s="27"/>
      <c r="AHM129" s="27"/>
      <c r="AHN129" s="27"/>
      <c r="AHO129" s="27"/>
      <c r="AHP129" s="27"/>
      <c r="AHQ129" s="27"/>
      <c r="AHR129" s="27"/>
      <c r="AHS129" s="27"/>
      <c r="AHT129" s="27"/>
      <c r="AHU129" s="27"/>
      <c r="AHV129" s="27"/>
      <c r="AHW129" s="27"/>
      <c r="AHX129" s="27"/>
      <c r="AHY129" s="27"/>
      <c r="AHZ129" s="27"/>
      <c r="AIA129" s="27"/>
      <c r="AIB129" s="27"/>
      <c r="AIC129" s="27"/>
      <c r="AID129" s="27"/>
      <c r="AIE129" s="27"/>
      <c r="AIF129" s="27"/>
      <c r="AIG129" s="27"/>
      <c r="AIH129" s="27"/>
      <c r="AII129" s="27"/>
      <c r="AIJ129" s="27"/>
      <c r="AIK129" s="27"/>
      <c r="AIL129" s="27"/>
      <c r="AIM129" s="27"/>
      <c r="AIN129" s="27"/>
      <c r="AIO129" s="27"/>
      <c r="AIP129" s="27"/>
      <c r="AIQ129" s="27"/>
      <c r="AIR129" s="27"/>
      <c r="AIS129" s="27"/>
      <c r="AIT129" s="27"/>
      <c r="AIU129" s="27"/>
      <c r="AIV129" s="27"/>
      <c r="AIW129" s="27"/>
      <c r="AIX129" s="27"/>
      <c r="AIY129" s="27"/>
      <c r="AIZ129" s="27"/>
      <c r="AJA129" s="27"/>
      <c r="AJB129" s="27"/>
      <c r="AJC129" s="27"/>
      <c r="AJD129" s="27"/>
      <c r="AJE129" s="27"/>
      <c r="AJF129" s="27"/>
      <c r="AJG129" s="27"/>
      <c r="AJH129" s="27"/>
      <c r="AJI129" s="27"/>
      <c r="AJJ129" s="27"/>
      <c r="AJK129" s="27"/>
      <c r="AJL129" s="27"/>
      <c r="AJM129" s="27"/>
      <c r="AJN129" s="27"/>
      <c r="AJO129" s="27"/>
      <c r="AJP129" s="27"/>
      <c r="AJQ129" s="27"/>
      <c r="AJR129" s="27"/>
      <c r="AJS129" s="27"/>
      <c r="AJT129" s="27"/>
      <c r="AJU129" s="27"/>
      <c r="AJV129" s="27"/>
      <c r="AJW129" s="27"/>
      <c r="AJX129" s="27"/>
      <c r="AJY129" s="27"/>
      <c r="AJZ129" s="27"/>
      <c r="AKA129" s="27"/>
      <c r="AKB129" s="27"/>
      <c r="AKC129" s="27"/>
      <c r="AKD129" s="27"/>
      <c r="AKE129" s="27"/>
      <c r="AKF129" s="27"/>
      <c r="AKG129" s="27"/>
      <c r="AKH129" s="27"/>
      <c r="AKI129" s="27"/>
      <c r="AKJ129" s="27"/>
      <c r="AKK129" s="27"/>
      <c r="AKL129" s="27"/>
      <c r="AKM129" s="27"/>
      <c r="AKN129" s="27"/>
      <c r="AKO129" s="27"/>
      <c r="AKP129" s="27"/>
      <c r="AKQ129" s="27"/>
      <c r="AKR129" s="27"/>
      <c r="AKS129" s="27"/>
      <c r="AKT129" s="27"/>
      <c r="AKU129" s="27"/>
      <c r="AKV129" s="27"/>
      <c r="AKW129" s="27"/>
      <c r="AKX129" s="27"/>
      <c r="AKY129" s="27"/>
      <c r="AKZ129" s="27"/>
      <c r="ALA129" s="27"/>
      <c r="ALB129" s="27"/>
      <c r="ALC129" s="27"/>
      <c r="ALD129" s="27"/>
      <c r="ALE129" s="27"/>
      <c r="ALF129" s="27"/>
      <c r="ALG129" s="27"/>
      <c r="ALH129" s="27"/>
      <c r="ALI129" s="27"/>
      <c r="ALJ129" s="27"/>
      <c r="ALK129" s="27"/>
      <c r="ALL129" s="27"/>
      <c r="ALM129" s="27"/>
    </row>
    <row r="130" spans="1:1001" customFormat="1" ht="20.25" customHeight="1">
      <c r="A130" s="27"/>
      <c r="B130" s="148" t="s">
        <v>290</v>
      </c>
      <c r="C130" s="29" t="s">
        <v>303</v>
      </c>
      <c r="D130" s="125">
        <f t="shared" si="9"/>
        <v>0</v>
      </c>
      <c r="E130" s="125">
        <f t="shared" si="10"/>
        <v>0</v>
      </c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P130" s="247"/>
      <c r="Q130" s="247"/>
      <c r="R130" s="247"/>
      <c r="S130" s="247"/>
      <c r="T130" s="247"/>
      <c r="U130" s="247"/>
      <c r="V130" s="247"/>
      <c r="W130" s="267"/>
      <c r="X130" s="247"/>
      <c r="Y130" s="247"/>
      <c r="Z130" s="247"/>
      <c r="AA130" s="247"/>
      <c r="AB130" s="247"/>
      <c r="AC130" s="247"/>
      <c r="AD130" s="247"/>
      <c r="AE130" s="247"/>
      <c r="AF130" s="27"/>
      <c r="AG130" s="27">
        <f t="shared" si="12"/>
        <v>0</v>
      </c>
      <c r="AH130" s="27">
        <f>Раздел2!C129</f>
        <v>0</v>
      </c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U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S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Q130" s="27"/>
      <c r="VR130" s="27"/>
      <c r="VS130" s="27"/>
      <c r="VT130" s="27"/>
      <c r="VU130" s="27"/>
      <c r="VV130" s="27"/>
      <c r="VW130" s="27"/>
      <c r="VX130" s="27"/>
      <c r="VY130" s="27"/>
      <c r="VZ130" s="27"/>
      <c r="WA130" s="27"/>
      <c r="WB130" s="27"/>
      <c r="WC130" s="27"/>
      <c r="WD130" s="27"/>
      <c r="WE130" s="27"/>
      <c r="WF130" s="27"/>
      <c r="WG130" s="27"/>
      <c r="WH130" s="27"/>
      <c r="WI130" s="27"/>
      <c r="WJ130" s="27"/>
      <c r="WK130" s="27"/>
      <c r="WL130" s="27"/>
      <c r="WM130" s="27"/>
      <c r="WN130" s="27"/>
      <c r="WO130" s="27"/>
      <c r="WP130" s="27"/>
      <c r="WQ130" s="27"/>
      <c r="WR130" s="27"/>
      <c r="WS130" s="27"/>
      <c r="WT130" s="27"/>
      <c r="WU130" s="27"/>
      <c r="WV130" s="27"/>
      <c r="WW130" s="27"/>
      <c r="WX130" s="27"/>
      <c r="WY130" s="27"/>
      <c r="WZ130" s="27"/>
      <c r="XA130" s="27"/>
      <c r="XB130" s="27"/>
      <c r="XC130" s="27"/>
      <c r="XD130" s="27"/>
      <c r="XE130" s="27"/>
      <c r="XF130" s="27"/>
      <c r="XG130" s="27"/>
      <c r="XH130" s="27"/>
      <c r="XI130" s="27"/>
      <c r="XJ130" s="27"/>
      <c r="XK130" s="27"/>
      <c r="XL130" s="27"/>
      <c r="XM130" s="27"/>
      <c r="XN130" s="27"/>
      <c r="XO130" s="27"/>
      <c r="XP130" s="27"/>
      <c r="XQ130" s="27"/>
      <c r="XR130" s="27"/>
      <c r="XS130" s="27"/>
      <c r="XT130" s="27"/>
      <c r="XU130" s="27"/>
      <c r="XV130" s="27"/>
      <c r="XW130" s="27"/>
      <c r="XX130" s="27"/>
      <c r="XY130" s="27"/>
      <c r="XZ130" s="27"/>
      <c r="YA130" s="27"/>
      <c r="YB130" s="27"/>
      <c r="YC130" s="27"/>
      <c r="YD130" s="27"/>
      <c r="YE130" s="27"/>
      <c r="YF130" s="27"/>
      <c r="YG130" s="27"/>
      <c r="YH130" s="27"/>
      <c r="YI130" s="27"/>
      <c r="YJ130" s="27"/>
      <c r="YK130" s="27"/>
      <c r="YL130" s="27"/>
      <c r="YM130" s="27"/>
      <c r="YN130" s="27"/>
      <c r="YO130" s="27"/>
      <c r="YP130" s="27"/>
      <c r="YQ130" s="27"/>
      <c r="YR130" s="27"/>
      <c r="YS130" s="27"/>
      <c r="YT130" s="27"/>
      <c r="YU130" s="27"/>
      <c r="YV130" s="27"/>
      <c r="YW130" s="27"/>
      <c r="YX130" s="27"/>
      <c r="YY130" s="27"/>
      <c r="YZ130" s="27"/>
      <c r="ZA130" s="27"/>
      <c r="ZB130" s="27"/>
      <c r="ZC130" s="27"/>
      <c r="ZD130" s="27"/>
      <c r="ZE130" s="27"/>
      <c r="ZF130" s="27"/>
      <c r="ZG130" s="27"/>
      <c r="ZH130" s="27"/>
      <c r="ZI130" s="27"/>
      <c r="ZJ130" s="27"/>
      <c r="ZK130" s="27"/>
      <c r="ZL130" s="27"/>
      <c r="ZM130" s="27"/>
      <c r="ZN130" s="27"/>
      <c r="ZO130" s="27"/>
      <c r="ZP130" s="27"/>
      <c r="ZQ130" s="27"/>
      <c r="ZR130" s="27"/>
      <c r="ZS130" s="27"/>
      <c r="ZT130" s="27"/>
      <c r="ZU130" s="27"/>
      <c r="ZV130" s="27"/>
      <c r="ZW130" s="27"/>
      <c r="ZX130" s="27"/>
      <c r="ZY130" s="27"/>
      <c r="ZZ130" s="27"/>
      <c r="AAA130" s="27"/>
      <c r="AAB130" s="27"/>
      <c r="AAC130" s="27"/>
      <c r="AAD130" s="27"/>
      <c r="AAE130" s="27"/>
      <c r="AAF130" s="27"/>
      <c r="AAG130" s="27"/>
      <c r="AAH130" s="27"/>
      <c r="AAI130" s="27"/>
      <c r="AAJ130" s="27"/>
      <c r="AAK130" s="27"/>
      <c r="AAL130" s="27"/>
      <c r="AAM130" s="27"/>
      <c r="AAN130" s="27"/>
      <c r="AAO130" s="27"/>
      <c r="AAP130" s="27"/>
      <c r="AAQ130" s="27"/>
      <c r="AAR130" s="27"/>
      <c r="AAS130" s="27"/>
      <c r="AAT130" s="27"/>
      <c r="AAU130" s="27"/>
      <c r="AAV130" s="27"/>
      <c r="AAW130" s="27"/>
      <c r="AAX130" s="27"/>
      <c r="AAY130" s="27"/>
      <c r="AAZ130" s="27"/>
      <c r="ABA130" s="27"/>
      <c r="ABB130" s="27"/>
      <c r="ABC130" s="27"/>
      <c r="ABD130" s="27"/>
      <c r="ABE130" s="27"/>
      <c r="ABF130" s="27"/>
      <c r="ABG130" s="27"/>
      <c r="ABH130" s="27"/>
      <c r="ABI130" s="27"/>
      <c r="ABJ130" s="27"/>
      <c r="ABK130" s="27"/>
      <c r="ABL130" s="27"/>
      <c r="ABM130" s="27"/>
      <c r="ABN130" s="27"/>
      <c r="ABO130" s="27"/>
      <c r="ABP130" s="27"/>
      <c r="ABQ130" s="27"/>
      <c r="ABR130" s="27"/>
      <c r="ABS130" s="27"/>
      <c r="ABT130" s="27"/>
      <c r="ABU130" s="27"/>
      <c r="ABV130" s="27"/>
      <c r="ABW130" s="27"/>
      <c r="ABX130" s="27"/>
      <c r="ABY130" s="27"/>
      <c r="ABZ130" s="27"/>
      <c r="ACA130" s="27"/>
      <c r="ACB130" s="27"/>
      <c r="ACC130" s="27"/>
      <c r="ACD130" s="27"/>
      <c r="ACE130" s="27"/>
      <c r="ACF130" s="27"/>
      <c r="ACG130" s="27"/>
      <c r="ACH130" s="27"/>
      <c r="ACI130" s="27"/>
      <c r="ACJ130" s="27"/>
      <c r="ACK130" s="27"/>
      <c r="ACL130" s="27"/>
      <c r="ACM130" s="27"/>
      <c r="ACN130" s="27"/>
      <c r="ACO130" s="27"/>
      <c r="ACP130" s="27"/>
      <c r="ACQ130" s="27"/>
      <c r="ACR130" s="27"/>
      <c r="ACS130" s="27"/>
      <c r="ACT130" s="27"/>
      <c r="ACU130" s="27"/>
      <c r="ACV130" s="27"/>
      <c r="ACW130" s="27"/>
      <c r="ACX130" s="27"/>
      <c r="ACY130" s="27"/>
      <c r="ACZ130" s="27"/>
      <c r="ADA130" s="27"/>
      <c r="ADB130" s="27"/>
      <c r="ADC130" s="27"/>
      <c r="ADD130" s="27"/>
      <c r="ADE130" s="27"/>
      <c r="ADF130" s="27"/>
      <c r="ADG130" s="27"/>
      <c r="ADH130" s="27"/>
      <c r="ADI130" s="27"/>
      <c r="ADJ130" s="27"/>
      <c r="ADK130" s="27"/>
      <c r="ADL130" s="27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I130" s="27"/>
      <c r="AFJ130" s="27"/>
      <c r="AFK130" s="27"/>
      <c r="AFL130" s="27"/>
      <c r="AFM130" s="27"/>
      <c r="AFN130" s="27"/>
      <c r="AFO130" s="27"/>
      <c r="AFP130" s="27"/>
      <c r="AFQ130" s="27"/>
      <c r="AFR130" s="27"/>
      <c r="AFS130" s="27"/>
      <c r="AFT130" s="27"/>
      <c r="AFU130" s="27"/>
      <c r="AFV130" s="27"/>
      <c r="AFW130" s="27"/>
      <c r="AFX130" s="27"/>
      <c r="AFY130" s="27"/>
      <c r="AFZ130" s="27"/>
      <c r="AGA130" s="27"/>
      <c r="AGB130" s="27"/>
      <c r="AGC130" s="27"/>
      <c r="AGD130" s="27"/>
      <c r="AGE130" s="27"/>
      <c r="AGF130" s="27"/>
      <c r="AGG130" s="27"/>
      <c r="AGH130" s="27"/>
      <c r="AGI130" s="27"/>
      <c r="AGJ130" s="27"/>
      <c r="AGK130" s="27"/>
      <c r="AGL130" s="27"/>
      <c r="AGM130" s="27"/>
      <c r="AGN130" s="27"/>
      <c r="AGO130" s="27"/>
      <c r="AGP130" s="27"/>
      <c r="AGQ130" s="27"/>
      <c r="AGR130" s="27"/>
      <c r="AGS130" s="27"/>
      <c r="AGT130" s="27"/>
      <c r="AGU130" s="27"/>
      <c r="AGV130" s="27"/>
      <c r="AGW130" s="27"/>
      <c r="AGX130" s="27"/>
      <c r="AGY130" s="27"/>
      <c r="AGZ130" s="27"/>
      <c r="AHA130" s="27"/>
      <c r="AHB130" s="27"/>
      <c r="AHC130" s="27"/>
      <c r="AHD130" s="27"/>
      <c r="AHE130" s="27"/>
      <c r="AHF130" s="27"/>
      <c r="AHG130" s="27"/>
      <c r="AHH130" s="27"/>
      <c r="AHI130" s="27"/>
      <c r="AHJ130" s="27"/>
      <c r="AHK130" s="27"/>
      <c r="AHL130" s="27"/>
      <c r="AHM130" s="27"/>
      <c r="AHN130" s="27"/>
      <c r="AHO130" s="27"/>
      <c r="AHP130" s="27"/>
      <c r="AHQ130" s="27"/>
      <c r="AHR130" s="27"/>
      <c r="AHS130" s="27"/>
      <c r="AHT130" s="27"/>
      <c r="AHU130" s="27"/>
      <c r="AHV130" s="27"/>
      <c r="AHW130" s="27"/>
      <c r="AHX130" s="27"/>
      <c r="AHY130" s="27"/>
      <c r="AHZ130" s="27"/>
      <c r="AIA130" s="27"/>
      <c r="AIB130" s="27"/>
      <c r="AIC130" s="27"/>
      <c r="AID130" s="27"/>
      <c r="AIE130" s="27"/>
      <c r="AIF130" s="27"/>
      <c r="AIG130" s="27"/>
      <c r="AIH130" s="27"/>
      <c r="AII130" s="27"/>
      <c r="AIJ130" s="27"/>
      <c r="AIK130" s="27"/>
      <c r="AIL130" s="27"/>
      <c r="AIM130" s="27"/>
      <c r="AIN130" s="27"/>
      <c r="AIO130" s="27"/>
      <c r="AIP130" s="27"/>
      <c r="AIQ130" s="27"/>
      <c r="AIR130" s="27"/>
      <c r="AIS130" s="27"/>
      <c r="AIT130" s="27"/>
      <c r="AIU130" s="27"/>
      <c r="AIV130" s="27"/>
      <c r="AIW130" s="27"/>
      <c r="AIX130" s="27"/>
      <c r="AIY130" s="27"/>
      <c r="AIZ130" s="27"/>
      <c r="AJA130" s="27"/>
      <c r="AJB130" s="27"/>
      <c r="AJC130" s="27"/>
      <c r="AJD130" s="27"/>
      <c r="AJE130" s="27"/>
      <c r="AJF130" s="27"/>
      <c r="AJG130" s="27"/>
      <c r="AJH130" s="27"/>
      <c r="AJI130" s="27"/>
      <c r="AJJ130" s="27"/>
      <c r="AJK130" s="27"/>
      <c r="AJL130" s="27"/>
      <c r="AJM130" s="27"/>
      <c r="AJN130" s="27"/>
      <c r="AJO130" s="27"/>
      <c r="AJP130" s="27"/>
      <c r="AJQ130" s="27"/>
      <c r="AJR130" s="27"/>
      <c r="AJS130" s="27"/>
      <c r="AJT130" s="27"/>
      <c r="AJU130" s="27"/>
      <c r="AJV130" s="27"/>
      <c r="AJW130" s="27"/>
      <c r="AJX130" s="27"/>
      <c r="AJY130" s="27"/>
      <c r="AJZ130" s="27"/>
      <c r="AKA130" s="27"/>
      <c r="AKB130" s="27"/>
      <c r="AKC130" s="27"/>
      <c r="AKD130" s="27"/>
      <c r="AKE130" s="27"/>
      <c r="AKF130" s="27"/>
      <c r="AKG130" s="27"/>
      <c r="AKH130" s="27"/>
      <c r="AKI130" s="27"/>
      <c r="AKJ130" s="27"/>
      <c r="AKK130" s="27"/>
      <c r="AKL130" s="27"/>
      <c r="AKM130" s="27"/>
      <c r="AKN130" s="27"/>
      <c r="AKO130" s="27"/>
      <c r="AKP130" s="27"/>
      <c r="AKQ130" s="27"/>
      <c r="AKR130" s="27"/>
      <c r="AKS130" s="27"/>
      <c r="AKT130" s="27"/>
      <c r="AKU130" s="27"/>
      <c r="AKV130" s="27"/>
      <c r="AKW130" s="27"/>
      <c r="AKX130" s="27"/>
      <c r="AKY130" s="27"/>
      <c r="AKZ130" s="27"/>
      <c r="ALA130" s="27"/>
      <c r="ALB130" s="27"/>
      <c r="ALC130" s="27"/>
      <c r="ALD130" s="27"/>
      <c r="ALE130" s="27"/>
      <c r="ALF130" s="27"/>
      <c r="ALG130" s="27"/>
      <c r="ALH130" s="27"/>
      <c r="ALI130" s="27"/>
      <c r="ALJ130" s="27"/>
      <c r="ALK130" s="27"/>
      <c r="ALL130" s="27"/>
      <c r="ALM130" s="27"/>
    </row>
    <row r="131" spans="1:1001" customFormat="1" ht="15.75" customHeight="1">
      <c r="A131" s="27"/>
      <c r="B131" s="148" t="s">
        <v>292</v>
      </c>
      <c r="C131" s="29" t="s">
        <v>305</v>
      </c>
      <c r="D131" s="125">
        <f t="shared" si="9"/>
        <v>0</v>
      </c>
      <c r="E131" s="125">
        <f t="shared" si="10"/>
        <v>0</v>
      </c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7"/>
      <c r="AG131" s="27">
        <f t="shared" si="12"/>
        <v>0</v>
      </c>
      <c r="AH131" s="27">
        <f>Раздел2!C130</f>
        <v>0</v>
      </c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U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S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Q131" s="27"/>
      <c r="VR131" s="27"/>
      <c r="VS131" s="27"/>
      <c r="VT131" s="27"/>
      <c r="VU131" s="27"/>
      <c r="VV131" s="27"/>
      <c r="VW131" s="27"/>
      <c r="VX131" s="27"/>
      <c r="VY131" s="27"/>
      <c r="VZ131" s="27"/>
      <c r="WA131" s="27"/>
      <c r="WB131" s="27"/>
      <c r="WC131" s="27"/>
      <c r="WD131" s="27"/>
      <c r="WE131" s="27"/>
      <c r="WF131" s="27"/>
      <c r="WG131" s="27"/>
      <c r="WH131" s="27"/>
      <c r="WI131" s="27"/>
      <c r="WJ131" s="27"/>
      <c r="WK131" s="27"/>
      <c r="WL131" s="27"/>
      <c r="WM131" s="27"/>
      <c r="WN131" s="27"/>
      <c r="WO131" s="27"/>
      <c r="WP131" s="27"/>
      <c r="WQ131" s="27"/>
      <c r="WR131" s="27"/>
      <c r="WS131" s="27"/>
      <c r="WT131" s="27"/>
      <c r="WU131" s="27"/>
      <c r="WV131" s="27"/>
      <c r="WW131" s="27"/>
      <c r="WX131" s="27"/>
      <c r="WY131" s="27"/>
      <c r="WZ131" s="27"/>
      <c r="XA131" s="27"/>
      <c r="XB131" s="27"/>
      <c r="XC131" s="27"/>
      <c r="XD131" s="27"/>
      <c r="XE131" s="27"/>
      <c r="XF131" s="27"/>
      <c r="XG131" s="27"/>
      <c r="XH131" s="27"/>
      <c r="XI131" s="27"/>
      <c r="XJ131" s="27"/>
      <c r="XK131" s="27"/>
      <c r="XL131" s="27"/>
      <c r="XM131" s="27"/>
      <c r="XN131" s="27"/>
      <c r="XO131" s="27"/>
      <c r="XP131" s="27"/>
      <c r="XQ131" s="27"/>
      <c r="XR131" s="27"/>
      <c r="XS131" s="27"/>
      <c r="XT131" s="27"/>
      <c r="XU131" s="27"/>
      <c r="XV131" s="27"/>
      <c r="XW131" s="27"/>
      <c r="XX131" s="27"/>
      <c r="XY131" s="27"/>
      <c r="XZ131" s="27"/>
      <c r="YA131" s="27"/>
      <c r="YB131" s="27"/>
      <c r="YC131" s="27"/>
      <c r="YD131" s="27"/>
      <c r="YE131" s="27"/>
      <c r="YF131" s="27"/>
      <c r="YG131" s="27"/>
      <c r="YH131" s="27"/>
      <c r="YI131" s="27"/>
      <c r="YJ131" s="27"/>
      <c r="YK131" s="27"/>
      <c r="YL131" s="27"/>
      <c r="YM131" s="27"/>
      <c r="YN131" s="27"/>
      <c r="YO131" s="27"/>
      <c r="YP131" s="27"/>
      <c r="YQ131" s="27"/>
      <c r="YR131" s="27"/>
      <c r="YS131" s="27"/>
      <c r="YT131" s="27"/>
      <c r="YU131" s="27"/>
      <c r="YV131" s="27"/>
      <c r="YW131" s="27"/>
      <c r="YX131" s="27"/>
      <c r="YY131" s="27"/>
      <c r="YZ131" s="27"/>
      <c r="ZA131" s="27"/>
      <c r="ZB131" s="27"/>
      <c r="ZC131" s="27"/>
      <c r="ZD131" s="27"/>
      <c r="ZE131" s="27"/>
      <c r="ZF131" s="27"/>
      <c r="ZG131" s="27"/>
      <c r="ZH131" s="27"/>
      <c r="ZI131" s="27"/>
      <c r="ZJ131" s="27"/>
      <c r="ZK131" s="27"/>
      <c r="ZL131" s="27"/>
      <c r="ZM131" s="27"/>
      <c r="ZN131" s="27"/>
      <c r="ZO131" s="27"/>
      <c r="ZP131" s="27"/>
      <c r="ZQ131" s="27"/>
      <c r="ZR131" s="27"/>
      <c r="ZS131" s="27"/>
      <c r="ZT131" s="27"/>
      <c r="ZU131" s="27"/>
      <c r="ZV131" s="27"/>
      <c r="ZW131" s="27"/>
      <c r="ZX131" s="27"/>
      <c r="ZY131" s="27"/>
      <c r="ZZ131" s="27"/>
      <c r="AAA131" s="27"/>
      <c r="AAB131" s="27"/>
      <c r="AAC131" s="27"/>
      <c r="AAD131" s="27"/>
      <c r="AAE131" s="27"/>
      <c r="AAF131" s="27"/>
      <c r="AAG131" s="27"/>
      <c r="AAH131" s="27"/>
      <c r="AAI131" s="27"/>
      <c r="AAJ131" s="27"/>
      <c r="AAK131" s="27"/>
      <c r="AAL131" s="27"/>
      <c r="AAM131" s="27"/>
      <c r="AAN131" s="27"/>
      <c r="AAO131" s="27"/>
      <c r="AAP131" s="27"/>
      <c r="AAQ131" s="27"/>
      <c r="AAR131" s="27"/>
      <c r="AAS131" s="27"/>
      <c r="AAT131" s="27"/>
      <c r="AAU131" s="27"/>
      <c r="AAV131" s="27"/>
      <c r="AAW131" s="27"/>
      <c r="AAX131" s="27"/>
      <c r="AAY131" s="27"/>
      <c r="AAZ131" s="27"/>
      <c r="ABA131" s="27"/>
      <c r="ABB131" s="27"/>
      <c r="ABC131" s="27"/>
      <c r="ABD131" s="27"/>
      <c r="ABE131" s="27"/>
      <c r="ABF131" s="27"/>
      <c r="ABG131" s="27"/>
      <c r="ABH131" s="27"/>
      <c r="ABI131" s="27"/>
      <c r="ABJ131" s="27"/>
      <c r="ABK131" s="27"/>
      <c r="ABL131" s="27"/>
      <c r="ABM131" s="27"/>
      <c r="ABN131" s="27"/>
      <c r="ABO131" s="27"/>
      <c r="ABP131" s="27"/>
      <c r="ABQ131" s="27"/>
      <c r="ABR131" s="27"/>
      <c r="ABS131" s="27"/>
      <c r="ABT131" s="27"/>
      <c r="ABU131" s="27"/>
      <c r="ABV131" s="27"/>
      <c r="ABW131" s="27"/>
      <c r="ABX131" s="27"/>
      <c r="ABY131" s="27"/>
      <c r="ABZ131" s="27"/>
      <c r="ACA131" s="27"/>
      <c r="ACB131" s="27"/>
      <c r="ACC131" s="27"/>
      <c r="ACD131" s="27"/>
      <c r="ACE131" s="27"/>
      <c r="ACF131" s="27"/>
      <c r="ACG131" s="27"/>
      <c r="ACH131" s="27"/>
      <c r="ACI131" s="27"/>
      <c r="ACJ131" s="27"/>
      <c r="ACK131" s="27"/>
      <c r="ACL131" s="27"/>
      <c r="ACM131" s="27"/>
      <c r="ACN131" s="27"/>
      <c r="ACO131" s="27"/>
      <c r="ACP131" s="27"/>
      <c r="ACQ131" s="27"/>
      <c r="ACR131" s="27"/>
      <c r="ACS131" s="27"/>
      <c r="ACT131" s="27"/>
      <c r="ACU131" s="27"/>
      <c r="ACV131" s="27"/>
      <c r="ACW131" s="27"/>
      <c r="ACX131" s="27"/>
      <c r="ACY131" s="27"/>
      <c r="ACZ131" s="27"/>
      <c r="ADA131" s="27"/>
      <c r="ADB131" s="27"/>
      <c r="ADC131" s="27"/>
      <c r="ADD131" s="27"/>
      <c r="ADE131" s="27"/>
      <c r="ADF131" s="27"/>
      <c r="ADG131" s="27"/>
      <c r="ADH131" s="27"/>
      <c r="ADI131" s="27"/>
      <c r="ADJ131" s="27"/>
      <c r="ADK131" s="27"/>
      <c r="ADL131" s="27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I131" s="27"/>
      <c r="AFJ131" s="27"/>
      <c r="AFK131" s="27"/>
      <c r="AFL131" s="27"/>
      <c r="AFM131" s="27"/>
      <c r="AFN131" s="27"/>
      <c r="AFO131" s="27"/>
      <c r="AFP131" s="27"/>
      <c r="AFQ131" s="27"/>
      <c r="AFR131" s="27"/>
      <c r="AFS131" s="27"/>
      <c r="AFT131" s="27"/>
      <c r="AFU131" s="27"/>
      <c r="AFV131" s="27"/>
      <c r="AFW131" s="27"/>
      <c r="AFX131" s="27"/>
      <c r="AFY131" s="27"/>
      <c r="AFZ131" s="27"/>
      <c r="AGA131" s="27"/>
      <c r="AGB131" s="27"/>
      <c r="AGC131" s="27"/>
      <c r="AGD131" s="27"/>
      <c r="AGE131" s="27"/>
      <c r="AGF131" s="27"/>
      <c r="AGG131" s="27"/>
      <c r="AGH131" s="27"/>
      <c r="AGI131" s="27"/>
      <c r="AGJ131" s="27"/>
      <c r="AGK131" s="27"/>
      <c r="AGL131" s="27"/>
      <c r="AGM131" s="27"/>
      <c r="AGN131" s="27"/>
      <c r="AGO131" s="27"/>
      <c r="AGP131" s="27"/>
      <c r="AGQ131" s="27"/>
      <c r="AGR131" s="27"/>
      <c r="AGS131" s="27"/>
      <c r="AGT131" s="27"/>
      <c r="AGU131" s="27"/>
      <c r="AGV131" s="27"/>
      <c r="AGW131" s="27"/>
      <c r="AGX131" s="27"/>
      <c r="AGY131" s="27"/>
      <c r="AGZ131" s="27"/>
      <c r="AHA131" s="27"/>
      <c r="AHB131" s="27"/>
      <c r="AHC131" s="27"/>
      <c r="AHD131" s="27"/>
      <c r="AHE131" s="27"/>
      <c r="AHF131" s="27"/>
      <c r="AHG131" s="27"/>
      <c r="AHH131" s="27"/>
      <c r="AHI131" s="27"/>
      <c r="AHJ131" s="27"/>
      <c r="AHK131" s="27"/>
      <c r="AHL131" s="27"/>
      <c r="AHM131" s="27"/>
      <c r="AHN131" s="27"/>
      <c r="AHO131" s="27"/>
      <c r="AHP131" s="27"/>
      <c r="AHQ131" s="27"/>
      <c r="AHR131" s="27"/>
      <c r="AHS131" s="27"/>
      <c r="AHT131" s="27"/>
      <c r="AHU131" s="27"/>
      <c r="AHV131" s="27"/>
      <c r="AHW131" s="27"/>
      <c r="AHX131" s="27"/>
      <c r="AHY131" s="27"/>
      <c r="AHZ131" s="27"/>
      <c r="AIA131" s="27"/>
      <c r="AIB131" s="27"/>
      <c r="AIC131" s="27"/>
      <c r="AID131" s="27"/>
      <c r="AIE131" s="27"/>
      <c r="AIF131" s="27"/>
      <c r="AIG131" s="27"/>
      <c r="AIH131" s="27"/>
      <c r="AII131" s="27"/>
      <c r="AIJ131" s="27"/>
      <c r="AIK131" s="27"/>
      <c r="AIL131" s="27"/>
      <c r="AIM131" s="27"/>
      <c r="AIN131" s="27"/>
      <c r="AIO131" s="27"/>
      <c r="AIP131" s="27"/>
      <c r="AIQ131" s="27"/>
      <c r="AIR131" s="27"/>
      <c r="AIS131" s="27"/>
      <c r="AIT131" s="27"/>
      <c r="AIU131" s="27"/>
      <c r="AIV131" s="27"/>
      <c r="AIW131" s="27"/>
      <c r="AIX131" s="27"/>
      <c r="AIY131" s="27"/>
      <c r="AIZ131" s="27"/>
      <c r="AJA131" s="27"/>
      <c r="AJB131" s="27"/>
      <c r="AJC131" s="27"/>
      <c r="AJD131" s="27"/>
      <c r="AJE131" s="27"/>
      <c r="AJF131" s="27"/>
      <c r="AJG131" s="27"/>
      <c r="AJH131" s="27"/>
      <c r="AJI131" s="27"/>
      <c r="AJJ131" s="27"/>
      <c r="AJK131" s="27"/>
      <c r="AJL131" s="27"/>
      <c r="AJM131" s="27"/>
      <c r="AJN131" s="27"/>
      <c r="AJO131" s="27"/>
      <c r="AJP131" s="27"/>
      <c r="AJQ131" s="27"/>
      <c r="AJR131" s="27"/>
      <c r="AJS131" s="27"/>
      <c r="AJT131" s="27"/>
      <c r="AJU131" s="27"/>
      <c r="AJV131" s="27"/>
      <c r="AJW131" s="27"/>
      <c r="AJX131" s="27"/>
      <c r="AJY131" s="27"/>
      <c r="AJZ131" s="27"/>
      <c r="AKA131" s="27"/>
      <c r="AKB131" s="27"/>
      <c r="AKC131" s="27"/>
      <c r="AKD131" s="27"/>
      <c r="AKE131" s="27"/>
      <c r="AKF131" s="27"/>
      <c r="AKG131" s="27"/>
      <c r="AKH131" s="27"/>
      <c r="AKI131" s="27"/>
      <c r="AKJ131" s="27"/>
      <c r="AKK131" s="27"/>
      <c r="AKL131" s="27"/>
      <c r="AKM131" s="27"/>
      <c r="AKN131" s="27"/>
      <c r="AKO131" s="27"/>
      <c r="AKP131" s="27"/>
      <c r="AKQ131" s="27"/>
      <c r="AKR131" s="27"/>
      <c r="AKS131" s="27"/>
      <c r="AKT131" s="27"/>
      <c r="AKU131" s="27"/>
      <c r="AKV131" s="27"/>
      <c r="AKW131" s="27"/>
      <c r="AKX131" s="27"/>
      <c r="AKY131" s="27"/>
      <c r="AKZ131" s="27"/>
      <c r="ALA131" s="27"/>
      <c r="ALB131" s="27"/>
      <c r="ALC131" s="27"/>
      <c r="ALD131" s="27"/>
      <c r="ALE131" s="27"/>
      <c r="ALF131" s="27"/>
      <c r="ALG131" s="27"/>
      <c r="ALH131" s="27"/>
      <c r="ALI131" s="27"/>
      <c r="ALJ131" s="27"/>
      <c r="ALK131" s="27"/>
      <c r="ALL131" s="27"/>
      <c r="ALM131" s="27"/>
    </row>
    <row r="132" spans="1:1001" customFormat="1" ht="15.75" customHeight="1">
      <c r="A132" s="27"/>
      <c r="B132" s="148" t="s">
        <v>869</v>
      </c>
      <c r="C132" s="29" t="s">
        <v>307</v>
      </c>
      <c r="D132" s="125">
        <f t="shared" si="9"/>
        <v>0</v>
      </c>
      <c r="E132" s="125">
        <f t="shared" si="10"/>
        <v>0</v>
      </c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7"/>
      <c r="AG132" s="27">
        <f t="shared" si="12"/>
        <v>0</v>
      </c>
      <c r="AH132" s="27">
        <f>Раздел2!C131</f>
        <v>0</v>
      </c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U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S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Q132" s="27"/>
      <c r="VR132" s="27"/>
      <c r="VS132" s="27"/>
      <c r="VT132" s="27"/>
      <c r="VU132" s="27"/>
      <c r="VV132" s="27"/>
      <c r="VW132" s="27"/>
      <c r="VX132" s="27"/>
      <c r="VY132" s="27"/>
      <c r="VZ132" s="27"/>
      <c r="WA132" s="27"/>
      <c r="WB132" s="27"/>
      <c r="WC132" s="27"/>
      <c r="WD132" s="27"/>
      <c r="WE132" s="27"/>
      <c r="WF132" s="27"/>
      <c r="WG132" s="27"/>
      <c r="WH132" s="27"/>
      <c r="WI132" s="27"/>
      <c r="WJ132" s="27"/>
      <c r="WK132" s="27"/>
      <c r="WL132" s="27"/>
      <c r="WM132" s="27"/>
      <c r="WN132" s="27"/>
      <c r="WO132" s="27"/>
      <c r="WP132" s="27"/>
      <c r="WQ132" s="27"/>
      <c r="WR132" s="27"/>
      <c r="WS132" s="27"/>
      <c r="WT132" s="27"/>
      <c r="WU132" s="27"/>
      <c r="WV132" s="27"/>
      <c r="WW132" s="27"/>
      <c r="WX132" s="27"/>
      <c r="WY132" s="27"/>
      <c r="WZ132" s="27"/>
      <c r="XA132" s="27"/>
      <c r="XB132" s="27"/>
      <c r="XC132" s="27"/>
      <c r="XD132" s="27"/>
      <c r="XE132" s="27"/>
      <c r="XF132" s="27"/>
      <c r="XG132" s="27"/>
      <c r="XH132" s="27"/>
      <c r="XI132" s="27"/>
      <c r="XJ132" s="27"/>
      <c r="XK132" s="27"/>
      <c r="XL132" s="27"/>
      <c r="XM132" s="27"/>
      <c r="XN132" s="27"/>
      <c r="XO132" s="27"/>
      <c r="XP132" s="27"/>
      <c r="XQ132" s="27"/>
      <c r="XR132" s="27"/>
      <c r="XS132" s="27"/>
      <c r="XT132" s="27"/>
      <c r="XU132" s="27"/>
      <c r="XV132" s="27"/>
      <c r="XW132" s="27"/>
      <c r="XX132" s="27"/>
      <c r="XY132" s="27"/>
      <c r="XZ132" s="27"/>
      <c r="YA132" s="27"/>
      <c r="YB132" s="27"/>
      <c r="YC132" s="27"/>
      <c r="YD132" s="27"/>
      <c r="YE132" s="27"/>
      <c r="YF132" s="27"/>
      <c r="YG132" s="27"/>
      <c r="YH132" s="27"/>
      <c r="YI132" s="27"/>
      <c r="YJ132" s="27"/>
      <c r="YK132" s="27"/>
      <c r="YL132" s="27"/>
      <c r="YM132" s="27"/>
      <c r="YN132" s="27"/>
      <c r="YO132" s="27"/>
      <c r="YP132" s="27"/>
      <c r="YQ132" s="27"/>
      <c r="YR132" s="27"/>
      <c r="YS132" s="27"/>
      <c r="YT132" s="27"/>
      <c r="YU132" s="27"/>
      <c r="YV132" s="27"/>
      <c r="YW132" s="27"/>
      <c r="YX132" s="27"/>
      <c r="YY132" s="27"/>
      <c r="YZ132" s="27"/>
      <c r="ZA132" s="27"/>
      <c r="ZB132" s="27"/>
      <c r="ZC132" s="27"/>
      <c r="ZD132" s="27"/>
      <c r="ZE132" s="27"/>
      <c r="ZF132" s="27"/>
      <c r="ZG132" s="27"/>
      <c r="ZH132" s="27"/>
      <c r="ZI132" s="27"/>
      <c r="ZJ132" s="27"/>
      <c r="ZK132" s="27"/>
      <c r="ZL132" s="27"/>
      <c r="ZM132" s="27"/>
      <c r="ZN132" s="27"/>
      <c r="ZO132" s="27"/>
      <c r="ZP132" s="27"/>
      <c r="ZQ132" s="27"/>
      <c r="ZR132" s="27"/>
      <c r="ZS132" s="27"/>
      <c r="ZT132" s="27"/>
      <c r="ZU132" s="27"/>
      <c r="ZV132" s="27"/>
      <c r="ZW132" s="27"/>
      <c r="ZX132" s="27"/>
      <c r="ZY132" s="27"/>
      <c r="ZZ132" s="27"/>
      <c r="AAA132" s="27"/>
      <c r="AAB132" s="27"/>
      <c r="AAC132" s="27"/>
      <c r="AAD132" s="27"/>
      <c r="AAE132" s="27"/>
      <c r="AAF132" s="27"/>
      <c r="AAG132" s="27"/>
      <c r="AAH132" s="27"/>
      <c r="AAI132" s="27"/>
      <c r="AAJ132" s="27"/>
      <c r="AAK132" s="27"/>
      <c r="AAL132" s="27"/>
      <c r="AAM132" s="27"/>
      <c r="AAN132" s="27"/>
      <c r="AAO132" s="27"/>
      <c r="AAP132" s="27"/>
      <c r="AAQ132" s="27"/>
      <c r="AAR132" s="27"/>
      <c r="AAS132" s="27"/>
      <c r="AAT132" s="27"/>
      <c r="AAU132" s="27"/>
      <c r="AAV132" s="27"/>
      <c r="AAW132" s="27"/>
      <c r="AAX132" s="27"/>
      <c r="AAY132" s="27"/>
      <c r="AAZ132" s="27"/>
      <c r="ABA132" s="27"/>
      <c r="ABB132" s="27"/>
      <c r="ABC132" s="27"/>
      <c r="ABD132" s="27"/>
      <c r="ABE132" s="27"/>
      <c r="ABF132" s="27"/>
      <c r="ABG132" s="27"/>
      <c r="ABH132" s="27"/>
      <c r="ABI132" s="27"/>
      <c r="ABJ132" s="27"/>
      <c r="ABK132" s="27"/>
      <c r="ABL132" s="27"/>
      <c r="ABM132" s="27"/>
      <c r="ABN132" s="27"/>
      <c r="ABO132" s="27"/>
      <c r="ABP132" s="27"/>
      <c r="ABQ132" s="27"/>
      <c r="ABR132" s="27"/>
      <c r="ABS132" s="27"/>
      <c r="ABT132" s="27"/>
      <c r="ABU132" s="27"/>
      <c r="ABV132" s="27"/>
      <c r="ABW132" s="27"/>
      <c r="ABX132" s="27"/>
      <c r="ABY132" s="27"/>
      <c r="ABZ132" s="27"/>
      <c r="ACA132" s="27"/>
      <c r="ACB132" s="27"/>
      <c r="ACC132" s="27"/>
      <c r="ACD132" s="27"/>
      <c r="ACE132" s="27"/>
      <c r="ACF132" s="27"/>
      <c r="ACG132" s="27"/>
      <c r="ACH132" s="27"/>
      <c r="ACI132" s="27"/>
      <c r="ACJ132" s="27"/>
      <c r="ACK132" s="27"/>
      <c r="ACL132" s="27"/>
      <c r="ACM132" s="27"/>
      <c r="ACN132" s="27"/>
      <c r="ACO132" s="27"/>
      <c r="ACP132" s="27"/>
      <c r="ACQ132" s="27"/>
      <c r="ACR132" s="27"/>
      <c r="ACS132" s="27"/>
      <c r="ACT132" s="27"/>
      <c r="ACU132" s="27"/>
      <c r="ACV132" s="27"/>
      <c r="ACW132" s="27"/>
      <c r="ACX132" s="27"/>
      <c r="ACY132" s="27"/>
      <c r="ACZ132" s="27"/>
      <c r="ADA132" s="27"/>
      <c r="ADB132" s="27"/>
      <c r="ADC132" s="27"/>
      <c r="ADD132" s="27"/>
      <c r="ADE132" s="27"/>
      <c r="ADF132" s="27"/>
      <c r="ADG132" s="27"/>
      <c r="ADH132" s="27"/>
      <c r="ADI132" s="27"/>
      <c r="ADJ132" s="27"/>
      <c r="ADK132" s="27"/>
      <c r="ADL132" s="27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I132" s="27"/>
      <c r="AFJ132" s="27"/>
      <c r="AFK132" s="27"/>
      <c r="AFL132" s="27"/>
      <c r="AFM132" s="27"/>
      <c r="AFN132" s="27"/>
      <c r="AFO132" s="27"/>
      <c r="AFP132" s="27"/>
      <c r="AFQ132" s="27"/>
      <c r="AFR132" s="27"/>
      <c r="AFS132" s="27"/>
      <c r="AFT132" s="27"/>
      <c r="AFU132" s="27"/>
      <c r="AFV132" s="27"/>
      <c r="AFW132" s="27"/>
      <c r="AFX132" s="27"/>
      <c r="AFY132" s="27"/>
      <c r="AFZ132" s="27"/>
      <c r="AGA132" s="27"/>
      <c r="AGB132" s="27"/>
      <c r="AGC132" s="27"/>
      <c r="AGD132" s="27"/>
      <c r="AGE132" s="27"/>
      <c r="AGF132" s="27"/>
      <c r="AGG132" s="27"/>
      <c r="AGH132" s="27"/>
      <c r="AGI132" s="27"/>
      <c r="AGJ132" s="27"/>
      <c r="AGK132" s="27"/>
      <c r="AGL132" s="27"/>
      <c r="AGM132" s="27"/>
      <c r="AGN132" s="27"/>
      <c r="AGO132" s="27"/>
      <c r="AGP132" s="27"/>
      <c r="AGQ132" s="27"/>
      <c r="AGR132" s="27"/>
      <c r="AGS132" s="27"/>
      <c r="AGT132" s="27"/>
      <c r="AGU132" s="27"/>
      <c r="AGV132" s="27"/>
      <c r="AGW132" s="27"/>
      <c r="AGX132" s="27"/>
      <c r="AGY132" s="27"/>
      <c r="AGZ132" s="27"/>
      <c r="AHA132" s="27"/>
      <c r="AHB132" s="27"/>
      <c r="AHC132" s="27"/>
      <c r="AHD132" s="27"/>
      <c r="AHE132" s="27"/>
      <c r="AHF132" s="27"/>
      <c r="AHG132" s="27"/>
      <c r="AHH132" s="27"/>
      <c r="AHI132" s="27"/>
      <c r="AHJ132" s="27"/>
      <c r="AHK132" s="27"/>
      <c r="AHL132" s="27"/>
      <c r="AHM132" s="27"/>
      <c r="AHN132" s="27"/>
      <c r="AHO132" s="27"/>
      <c r="AHP132" s="27"/>
      <c r="AHQ132" s="27"/>
      <c r="AHR132" s="27"/>
      <c r="AHS132" s="27"/>
      <c r="AHT132" s="27"/>
      <c r="AHU132" s="27"/>
      <c r="AHV132" s="27"/>
      <c r="AHW132" s="27"/>
      <c r="AHX132" s="27"/>
      <c r="AHY132" s="27"/>
      <c r="AHZ132" s="27"/>
      <c r="AIA132" s="27"/>
      <c r="AIB132" s="27"/>
      <c r="AIC132" s="27"/>
      <c r="AID132" s="27"/>
      <c r="AIE132" s="27"/>
      <c r="AIF132" s="27"/>
      <c r="AIG132" s="27"/>
      <c r="AIH132" s="27"/>
      <c r="AII132" s="27"/>
      <c r="AIJ132" s="27"/>
      <c r="AIK132" s="27"/>
      <c r="AIL132" s="27"/>
      <c r="AIM132" s="27"/>
      <c r="AIN132" s="27"/>
      <c r="AIO132" s="27"/>
      <c r="AIP132" s="27"/>
      <c r="AIQ132" s="27"/>
      <c r="AIR132" s="27"/>
      <c r="AIS132" s="27"/>
      <c r="AIT132" s="27"/>
      <c r="AIU132" s="27"/>
      <c r="AIV132" s="27"/>
      <c r="AIW132" s="27"/>
      <c r="AIX132" s="27"/>
      <c r="AIY132" s="27"/>
      <c r="AIZ132" s="27"/>
      <c r="AJA132" s="27"/>
      <c r="AJB132" s="27"/>
      <c r="AJC132" s="27"/>
      <c r="AJD132" s="27"/>
      <c r="AJE132" s="27"/>
      <c r="AJF132" s="27"/>
      <c r="AJG132" s="27"/>
      <c r="AJH132" s="27"/>
      <c r="AJI132" s="27"/>
      <c r="AJJ132" s="27"/>
      <c r="AJK132" s="27"/>
      <c r="AJL132" s="27"/>
      <c r="AJM132" s="27"/>
      <c r="AJN132" s="27"/>
      <c r="AJO132" s="27"/>
      <c r="AJP132" s="27"/>
      <c r="AJQ132" s="27"/>
      <c r="AJR132" s="27"/>
      <c r="AJS132" s="27"/>
      <c r="AJT132" s="27"/>
      <c r="AJU132" s="27"/>
      <c r="AJV132" s="27"/>
      <c r="AJW132" s="27"/>
      <c r="AJX132" s="27"/>
      <c r="AJY132" s="27"/>
      <c r="AJZ132" s="27"/>
      <c r="AKA132" s="27"/>
      <c r="AKB132" s="27"/>
      <c r="AKC132" s="27"/>
      <c r="AKD132" s="27"/>
      <c r="AKE132" s="27"/>
      <c r="AKF132" s="27"/>
      <c r="AKG132" s="27"/>
      <c r="AKH132" s="27"/>
      <c r="AKI132" s="27"/>
      <c r="AKJ132" s="27"/>
      <c r="AKK132" s="27"/>
      <c r="AKL132" s="27"/>
      <c r="AKM132" s="27"/>
      <c r="AKN132" s="27"/>
      <c r="AKO132" s="27"/>
      <c r="AKP132" s="27"/>
      <c r="AKQ132" s="27"/>
      <c r="AKR132" s="27"/>
      <c r="AKS132" s="27"/>
      <c r="AKT132" s="27"/>
      <c r="AKU132" s="27"/>
      <c r="AKV132" s="27"/>
      <c r="AKW132" s="27"/>
      <c r="AKX132" s="27"/>
      <c r="AKY132" s="27"/>
      <c r="AKZ132" s="27"/>
      <c r="ALA132" s="27"/>
      <c r="ALB132" s="27"/>
      <c r="ALC132" s="27"/>
      <c r="ALD132" s="27"/>
      <c r="ALE132" s="27"/>
      <c r="ALF132" s="27"/>
      <c r="ALG132" s="27"/>
      <c r="ALH132" s="27"/>
      <c r="ALI132" s="27"/>
      <c r="ALJ132" s="27"/>
      <c r="ALK132" s="27"/>
      <c r="ALL132" s="27"/>
      <c r="ALM132" s="27"/>
    </row>
    <row r="133" spans="1:1001" customFormat="1">
      <c r="A133" s="27"/>
      <c r="B133" s="148" t="s">
        <v>294</v>
      </c>
      <c r="C133" s="29" t="s">
        <v>309</v>
      </c>
      <c r="D133" s="125">
        <f t="shared" si="9"/>
        <v>0</v>
      </c>
      <c r="E133" s="125">
        <f t="shared" si="10"/>
        <v>0</v>
      </c>
      <c r="F133" s="125">
        <f>SUM(F134:F135)</f>
        <v>0</v>
      </c>
      <c r="G133" s="125">
        <f t="shared" ref="G133:AE133" si="16">SUM(G134:G135)</f>
        <v>0</v>
      </c>
      <c r="H133" s="125">
        <f t="shared" si="16"/>
        <v>0</v>
      </c>
      <c r="I133" s="125">
        <f t="shared" si="16"/>
        <v>0</v>
      </c>
      <c r="J133" s="125">
        <f t="shared" si="16"/>
        <v>0</v>
      </c>
      <c r="K133" s="125">
        <f t="shared" si="16"/>
        <v>0</v>
      </c>
      <c r="L133" s="125">
        <f t="shared" si="16"/>
        <v>0</v>
      </c>
      <c r="M133" s="125">
        <f t="shared" si="16"/>
        <v>0</v>
      </c>
      <c r="N133" s="125">
        <f t="shared" si="16"/>
        <v>0</v>
      </c>
      <c r="O133" s="125">
        <f t="shared" si="16"/>
        <v>0</v>
      </c>
      <c r="P133" s="125">
        <f t="shared" si="16"/>
        <v>0</v>
      </c>
      <c r="Q133" s="125">
        <f t="shared" si="16"/>
        <v>0</v>
      </c>
      <c r="R133" s="125">
        <f t="shared" si="16"/>
        <v>0</v>
      </c>
      <c r="S133" s="125">
        <f t="shared" si="16"/>
        <v>0</v>
      </c>
      <c r="T133" s="125">
        <f t="shared" si="16"/>
        <v>0</v>
      </c>
      <c r="U133" s="125">
        <f t="shared" si="16"/>
        <v>0</v>
      </c>
      <c r="V133" s="125">
        <f t="shared" si="16"/>
        <v>0</v>
      </c>
      <c r="W133" s="125">
        <f t="shared" si="16"/>
        <v>0</v>
      </c>
      <c r="X133" s="125">
        <f t="shared" si="16"/>
        <v>0</v>
      </c>
      <c r="Y133" s="125">
        <f t="shared" si="16"/>
        <v>0</v>
      </c>
      <c r="Z133" s="125">
        <f t="shared" si="16"/>
        <v>0</v>
      </c>
      <c r="AA133" s="125">
        <f t="shared" si="16"/>
        <v>0</v>
      </c>
      <c r="AB133" s="125">
        <f t="shared" si="16"/>
        <v>0</v>
      </c>
      <c r="AC133" s="125">
        <f t="shared" si="16"/>
        <v>0</v>
      </c>
      <c r="AD133" s="125">
        <f t="shared" si="16"/>
        <v>0</v>
      </c>
      <c r="AE133" s="125">
        <f t="shared" si="16"/>
        <v>0</v>
      </c>
      <c r="AF133" s="27"/>
      <c r="AG133" s="27">
        <f t="shared" si="12"/>
        <v>0</v>
      </c>
      <c r="AH133" s="27">
        <f>Раздел2!C132</f>
        <v>0</v>
      </c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U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S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Q133" s="27"/>
      <c r="VR133" s="27"/>
      <c r="VS133" s="27"/>
      <c r="VT133" s="27"/>
      <c r="VU133" s="27"/>
      <c r="VV133" s="27"/>
      <c r="VW133" s="27"/>
      <c r="VX133" s="27"/>
      <c r="VY133" s="27"/>
      <c r="VZ133" s="27"/>
      <c r="WA133" s="27"/>
      <c r="WB133" s="27"/>
      <c r="WC133" s="27"/>
      <c r="WD133" s="27"/>
      <c r="WE133" s="27"/>
      <c r="WF133" s="27"/>
      <c r="WG133" s="27"/>
      <c r="WH133" s="27"/>
      <c r="WI133" s="27"/>
      <c r="WJ133" s="27"/>
      <c r="WK133" s="27"/>
      <c r="WL133" s="27"/>
      <c r="WM133" s="27"/>
      <c r="WN133" s="27"/>
      <c r="WO133" s="27"/>
      <c r="WP133" s="27"/>
      <c r="WQ133" s="27"/>
      <c r="WR133" s="27"/>
      <c r="WS133" s="27"/>
      <c r="WT133" s="27"/>
      <c r="WU133" s="27"/>
      <c r="WV133" s="27"/>
      <c r="WW133" s="27"/>
      <c r="WX133" s="27"/>
      <c r="WY133" s="27"/>
      <c r="WZ133" s="27"/>
      <c r="XA133" s="27"/>
      <c r="XB133" s="27"/>
      <c r="XC133" s="27"/>
      <c r="XD133" s="27"/>
      <c r="XE133" s="27"/>
      <c r="XF133" s="27"/>
      <c r="XG133" s="27"/>
      <c r="XH133" s="27"/>
      <c r="XI133" s="27"/>
      <c r="XJ133" s="27"/>
      <c r="XK133" s="27"/>
      <c r="XL133" s="27"/>
      <c r="XM133" s="27"/>
      <c r="XN133" s="27"/>
      <c r="XO133" s="27"/>
      <c r="XP133" s="27"/>
      <c r="XQ133" s="27"/>
      <c r="XR133" s="27"/>
      <c r="XS133" s="27"/>
      <c r="XT133" s="27"/>
      <c r="XU133" s="27"/>
      <c r="XV133" s="27"/>
      <c r="XW133" s="27"/>
      <c r="XX133" s="27"/>
      <c r="XY133" s="27"/>
      <c r="XZ133" s="27"/>
      <c r="YA133" s="27"/>
      <c r="YB133" s="27"/>
      <c r="YC133" s="27"/>
      <c r="YD133" s="27"/>
      <c r="YE133" s="27"/>
      <c r="YF133" s="27"/>
      <c r="YG133" s="27"/>
      <c r="YH133" s="27"/>
      <c r="YI133" s="27"/>
      <c r="YJ133" s="27"/>
      <c r="YK133" s="27"/>
      <c r="YL133" s="27"/>
      <c r="YM133" s="27"/>
      <c r="YN133" s="27"/>
      <c r="YO133" s="27"/>
      <c r="YP133" s="27"/>
      <c r="YQ133" s="27"/>
      <c r="YR133" s="27"/>
      <c r="YS133" s="27"/>
      <c r="YT133" s="27"/>
      <c r="YU133" s="27"/>
      <c r="YV133" s="27"/>
      <c r="YW133" s="27"/>
      <c r="YX133" s="27"/>
      <c r="YY133" s="27"/>
      <c r="YZ133" s="27"/>
      <c r="ZA133" s="27"/>
      <c r="ZB133" s="27"/>
      <c r="ZC133" s="27"/>
      <c r="ZD133" s="27"/>
      <c r="ZE133" s="27"/>
      <c r="ZF133" s="27"/>
      <c r="ZG133" s="27"/>
      <c r="ZH133" s="27"/>
      <c r="ZI133" s="27"/>
      <c r="ZJ133" s="27"/>
      <c r="ZK133" s="27"/>
      <c r="ZL133" s="27"/>
      <c r="ZM133" s="27"/>
      <c r="ZN133" s="27"/>
      <c r="ZO133" s="27"/>
      <c r="ZP133" s="27"/>
      <c r="ZQ133" s="27"/>
      <c r="ZR133" s="27"/>
      <c r="ZS133" s="27"/>
      <c r="ZT133" s="27"/>
      <c r="ZU133" s="27"/>
      <c r="ZV133" s="27"/>
      <c r="ZW133" s="27"/>
      <c r="ZX133" s="27"/>
      <c r="ZY133" s="27"/>
      <c r="ZZ133" s="27"/>
      <c r="AAA133" s="27"/>
      <c r="AAB133" s="27"/>
      <c r="AAC133" s="27"/>
      <c r="AAD133" s="27"/>
      <c r="AAE133" s="27"/>
      <c r="AAF133" s="27"/>
      <c r="AAG133" s="27"/>
      <c r="AAH133" s="27"/>
      <c r="AAI133" s="27"/>
      <c r="AAJ133" s="27"/>
      <c r="AAK133" s="27"/>
      <c r="AAL133" s="27"/>
      <c r="AAM133" s="27"/>
      <c r="AAN133" s="27"/>
      <c r="AAO133" s="27"/>
      <c r="AAP133" s="27"/>
      <c r="AAQ133" s="27"/>
      <c r="AAR133" s="27"/>
      <c r="AAS133" s="27"/>
      <c r="AAT133" s="27"/>
      <c r="AAU133" s="27"/>
      <c r="AAV133" s="27"/>
      <c r="AAW133" s="27"/>
      <c r="AAX133" s="27"/>
      <c r="AAY133" s="27"/>
      <c r="AAZ133" s="27"/>
      <c r="ABA133" s="27"/>
      <c r="ABB133" s="27"/>
      <c r="ABC133" s="27"/>
      <c r="ABD133" s="27"/>
      <c r="ABE133" s="27"/>
      <c r="ABF133" s="27"/>
      <c r="ABG133" s="27"/>
      <c r="ABH133" s="27"/>
      <c r="ABI133" s="27"/>
      <c r="ABJ133" s="27"/>
      <c r="ABK133" s="27"/>
      <c r="ABL133" s="27"/>
      <c r="ABM133" s="27"/>
      <c r="ABN133" s="27"/>
      <c r="ABO133" s="27"/>
      <c r="ABP133" s="27"/>
      <c r="ABQ133" s="27"/>
      <c r="ABR133" s="27"/>
      <c r="ABS133" s="27"/>
      <c r="ABT133" s="27"/>
      <c r="ABU133" s="27"/>
      <c r="ABV133" s="27"/>
      <c r="ABW133" s="27"/>
      <c r="ABX133" s="27"/>
      <c r="ABY133" s="27"/>
      <c r="ABZ133" s="27"/>
      <c r="ACA133" s="27"/>
      <c r="ACB133" s="27"/>
      <c r="ACC133" s="27"/>
      <c r="ACD133" s="27"/>
      <c r="ACE133" s="27"/>
      <c r="ACF133" s="27"/>
      <c r="ACG133" s="27"/>
      <c r="ACH133" s="27"/>
      <c r="ACI133" s="27"/>
      <c r="ACJ133" s="27"/>
      <c r="ACK133" s="27"/>
      <c r="ACL133" s="27"/>
      <c r="ACM133" s="27"/>
      <c r="ACN133" s="27"/>
      <c r="ACO133" s="27"/>
      <c r="ACP133" s="27"/>
      <c r="ACQ133" s="27"/>
      <c r="ACR133" s="27"/>
      <c r="ACS133" s="27"/>
      <c r="ACT133" s="27"/>
      <c r="ACU133" s="27"/>
      <c r="ACV133" s="27"/>
      <c r="ACW133" s="27"/>
      <c r="ACX133" s="27"/>
      <c r="ACY133" s="27"/>
      <c r="ACZ133" s="27"/>
      <c r="ADA133" s="27"/>
      <c r="ADB133" s="27"/>
      <c r="ADC133" s="27"/>
      <c r="ADD133" s="27"/>
      <c r="ADE133" s="27"/>
      <c r="ADF133" s="27"/>
      <c r="ADG133" s="27"/>
      <c r="ADH133" s="27"/>
      <c r="ADI133" s="27"/>
      <c r="ADJ133" s="27"/>
      <c r="ADK133" s="27"/>
      <c r="ADL133" s="27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I133" s="27"/>
      <c r="AFJ133" s="27"/>
      <c r="AFK133" s="27"/>
      <c r="AFL133" s="27"/>
      <c r="AFM133" s="27"/>
      <c r="AFN133" s="27"/>
      <c r="AFO133" s="27"/>
      <c r="AFP133" s="27"/>
      <c r="AFQ133" s="27"/>
      <c r="AFR133" s="27"/>
      <c r="AFS133" s="27"/>
      <c r="AFT133" s="27"/>
      <c r="AFU133" s="27"/>
      <c r="AFV133" s="27"/>
      <c r="AFW133" s="27"/>
      <c r="AFX133" s="27"/>
      <c r="AFY133" s="27"/>
      <c r="AFZ133" s="27"/>
      <c r="AGA133" s="27"/>
      <c r="AGB133" s="27"/>
      <c r="AGC133" s="27"/>
      <c r="AGD133" s="27"/>
      <c r="AGE133" s="27"/>
      <c r="AGF133" s="27"/>
      <c r="AGG133" s="27"/>
      <c r="AGH133" s="27"/>
      <c r="AGI133" s="27"/>
      <c r="AGJ133" s="27"/>
      <c r="AGK133" s="27"/>
      <c r="AGL133" s="27"/>
      <c r="AGM133" s="27"/>
      <c r="AGN133" s="27"/>
      <c r="AGO133" s="27"/>
      <c r="AGP133" s="27"/>
      <c r="AGQ133" s="27"/>
      <c r="AGR133" s="27"/>
      <c r="AGS133" s="27"/>
      <c r="AGT133" s="27"/>
      <c r="AGU133" s="27"/>
      <c r="AGV133" s="27"/>
      <c r="AGW133" s="27"/>
      <c r="AGX133" s="27"/>
      <c r="AGY133" s="27"/>
      <c r="AGZ133" s="27"/>
      <c r="AHA133" s="27"/>
      <c r="AHB133" s="27"/>
      <c r="AHC133" s="27"/>
      <c r="AHD133" s="27"/>
      <c r="AHE133" s="27"/>
      <c r="AHF133" s="27"/>
      <c r="AHG133" s="27"/>
      <c r="AHH133" s="27"/>
      <c r="AHI133" s="27"/>
      <c r="AHJ133" s="27"/>
      <c r="AHK133" s="27"/>
      <c r="AHL133" s="27"/>
      <c r="AHM133" s="27"/>
      <c r="AHN133" s="27"/>
      <c r="AHO133" s="27"/>
      <c r="AHP133" s="27"/>
      <c r="AHQ133" s="27"/>
      <c r="AHR133" s="27"/>
      <c r="AHS133" s="27"/>
      <c r="AHT133" s="27"/>
      <c r="AHU133" s="27"/>
      <c r="AHV133" s="27"/>
      <c r="AHW133" s="27"/>
      <c r="AHX133" s="27"/>
      <c r="AHY133" s="27"/>
      <c r="AHZ133" s="27"/>
      <c r="AIA133" s="27"/>
      <c r="AIB133" s="27"/>
      <c r="AIC133" s="27"/>
      <c r="AID133" s="27"/>
      <c r="AIE133" s="27"/>
      <c r="AIF133" s="27"/>
      <c r="AIG133" s="27"/>
      <c r="AIH133" s="27"/>
      <c r="AII133" s="27"/>
      <c r="AIJ133" s="27"/>
      <c r="AIK133" s="27"/>
      <c r="AIL133" s="27"/>
      <c r="AIM133" s="27"/>
      <c r="AIN133" s="27"/>
      <c r="AIO133" s="27"/>
      <c r="AIP133" s="27"/>
      <c r="AIQ133" s="27"/>
      <c r="AIR133" s="27"/>
      <c r="AIS133" s="27"/>
      <c r="AIT133" s="27"/>
      <c r="AIU133" s="27"/>
      <c r="AIV133" s="27"/>
      <c r="AIW133" s="27"/>
      <c r="AIX133" s="27"/>
      <c r="AIY133" s="27"/>
      <c r="AIZ133" s="27"/>
      <c r="AJA133" s="27"/>
      <c r="AJB133" s="27"/>
      <c r="AJC133" s="27"/>
      <c r="AJD133" s="27"/>
      <c r="AJE133" s="27"/>
      <c r="AJF133" s="27"/>
      <c r="AJG133" s="27"/>
      <c r="AJH133" s="27"/>
      <c r="AJI133" s="27"/>
      <c r="AJJ133" s="27"/>
      <c r="AJK133" s="27"/>
      <c r="AJL133" s="27"/>
      <c r="AJM133" s="27"/>
      <c r="AJN133" s="27"/>
      <c r="AJO133" s="27"/>
      <c r="AJP133" s="27"/>
      <c r="AJQ133" s="27"/>
      <c r="AJR133" s="27"/>
      <c r="AJS133" s="27"/>
      <c r="AJT133" s="27"/>
      <c r="AJU133" s="27"/>
      <c r="AJV133" s="27"/>
      <c r="AJW133" s="27"/>
      <c r="AJX133" s="27"/>
      <c r="AJY133" s="27"/>
      <c r="AJZ133" s="27"/>
      <c r="AKA133" s="27"/>
      <c r="AKB133" s="27"/>
      <c r="AKC133" s="27"/>
      <c r="AKD133" s="27"/>
      <c r="AKE133" s="27"/>
      <c r="AKF133" s="27"/>
      <c r="AKG133" s="27"/>
      <c r="AKH133" s="27"/>
      <c r="AKI133" s="27"/>
      <c r="AKJ133" s="27"/>
      <c r="AKK133" s="27"/>
      <c r="AKL133" s="27"/>
      <c r="AKM133" s="27"/>
      <c r="AKN133" s="27"/>
      <c r="AKO133" s="27"/>
      <c r="AKP133" s="27"/>
      <c r="AKQ133" s="27"/>
      <c r="AKR133" s="27"/>
      <c r="AKS133" s="27"/>
      <c r="AKT133" s="27"/>
      <c r="AKU133" s="27"/>
      <c r="AKV133" s="27"/>
      <c r="AKW133" s="27"/>
      <c r="AKX133" s="27"/>
      <c r="AKY133" s="27"/>
      <c r="AKZ133" s="27"/>
      <c r="ALA133" s="27"/>
      <c r="ALB133" s="27"/>
      <c r="ALC133" s="27"/>
      <c r="ALD133" s="27"/>
      <c r="ALE133" s="27"/>
      <c r="ALF133" s="27"/>
      <c r="ALG133" s="27"/>
      <c r="ALH133" s="27"/>
      <c r="ALI133" s="27"/>
      <c r="ALJ133" s="27"/>
      <c r="ALK133" s="27"/>
      <c r="ALL133" s="27"/>
      <c r="ALM133" s="27"/>
    </row>
    <row r="134" spans="1:1001" customFormat="1" ht="15.75" customHeight="1">
      <c r="A134" s="27"/>
      <c r="B134" s="149" t="s">
        <v>296</v>
      </c>
      <c r="C134" s="29" t="s">
        <v>311</v>
      </c>
      <c r="D134" s="125">
        <f t="shared" si="9"/>
        <v>0</v>
      </c>
      <c r="E134" s="125">
        <f t="shared" si="10"/>
        <v>0</v>
      </c>
      <c r="F134" s="247"/>
      <c r="G134" s="247"/>
      <c r="H134" s="247"/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67"/>
      <c r="X134" s="247"/>
      <c r="Y134" s="247"/>
      <c r="Z134" s="247"/>
      <c r="AA134" s="247"/>
      <c r="AB134" s="247"/>
      <c r="AC134" s="247"/>
      <c r="AD134" s="247"/>
      <c r="AE134" s="247"/>
      <c r="AF134" s="27"/>
      <c r="AG134" s="27">
        <f t="shared" si="12"/>
        <v>0</v>
      </c>
      <c r="AH134" s="27">
        <f>Раздел2!C133</f>
        <v>0</v>
      </c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U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S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Q134" s="27"/>
      <c r="VR134" s="27"/>
      <c r="VS134" s="27"/>
      <c r="VT134" s="27"/>
      <c r="VU134" s="27"/>
      <c r="VV134" s="27"/>
      <c r="VW134" s="27"/>
      <c r="VX134" s="27"/>
      <c r="VY134" s="27"/>
      <c r="VZ134" s="27"/>
      <c r="WA134" s="27"/>
      <c r="WB134" s="27"/>
      <c r="WC134" s="27"/>
      <c r="WD134" s="27"/>
      <c r="WE134" s="27"/>
      <c r="WF134" s="27"/>
      <c r="WG134" s="27"/>
      <c r="WH134" s="27"/>
      <c r="WI134" s="27"/>
      <c r="WJ134" s="27"/>
      <c r="WK134" s="27"/>
      <c r="WL134" s="27"/>
      <c r="WM134" s="27"/>
      <c r="WN134" s="27"/>
      <c r="WO134" s="27"/>
      <c r="WP134" s="27"/>
      <c r="WQ134" s="27"/>
      <c r="WR134" s="27"/>
      <c r="WS134" s="27"/>
      <c r="WT134" s="27"/>
      <c r="WU134" s="27"/>
      <c r="WV134" s="27"/>
      <c r="WW134" s="27"/>
      <c r="WX134" s="27"/>
      <c r="WY134" s="27"/>
      <c r="WZ134" s="27"/>
      <c r="XA134" s="27"/>
      <c r="XB134" s="27"/>
      <c r="XC134" s="27"/>
      <c r="XD134" s="27"/>
      <c r="XE134" s="27"/>
      <c r="XF134" s="27"/>
      <c r="XG134" s="27"/>
      <c r="XH134" s="27"/>
      <c r="XI134" s="27"/>
      <c r="XJ134" s="27"/>
      <c r="XK134" s="27"/>
      <c r="XL134" s="27"/>
      <c r="XM134" s="27"/>
      <c r="XN134" s="27"/>
      <c r="XO134" s="27"/>
      <c r="XP134" s="27"/>
      <c r="XQ134" s="27"/>
      <c r="XR134" s="27"/>
      <c r="XS134" s="27"/>
      <c r="XT134" s="27"/>
      <c r="XU134" s="27"/>
      <c r="XV134" s="27"/>
      <c r="XW134" s="27"/>
      <c r="XX134" s="27"/>
      <c r="XY134" s="27"/>
      <c r="XZ134" s="27"/>
      <c r="YA134" s="27"/>
      <c r="YB134" s="27"/>
      <c r="YC134" s="27"/>
      <c r="YD134" s="27"/>
      <c r="YE134" s="27"/>
      <c r="YF134" s="27"/>
      <c r="YG134" s="27"/>
      <c r="YH134" s="27"/>
      <c r="YI134" s="27"/>
      <c r="YJ134" s="27"/>
      <c r="YK134" s="27"/>
      <c r="YL134" s="27"/>
      <c r="YM134" s="27"/>
      <c r="YN134" s="27"/>
      <c r="YO134" s="27"/>
      <c r="YP134" s="27"/>
      <c r="YQ134" s="27"/>
      <c r="YR134" s="27"/>
      <c r="YS134" s="27"/>
      <c r="YT134" s="27"/>
      <c r="YU134" s="27"/>
      <c r="YV134" s="27"/>
      <c r="YW134" s="27"/>
      <c r="YX134" s="27"/>
      <c r="YY134" s="27"/>
      <c r="YZ134" s="27"/>
      <c r="ZA134" s="27"/>
      <c r="ZB134" s="27"/>
      <c r="ZC134" s="27"/>
      <c r="ZD134" s="27"/>
      <c r="ZE134" s="27"/>
      <c r="ZF134" s="27"/>
      <c r="ZG134" s="27"/>
      <c r="ZH134" s="27"/>
      <c r="ZI134" s="27"/>
      <c r="ZJ134" s="27"/>
      <c r="ZK134" s="27"/>
      <c r="ZL134" s="27"/>
      <c r="ZM134" s="27"/>
      <c r="ZN134" s="27"/>
      <c r="ZO134" s="27"/>
      <c r="ZP134" s="27"/>
      <c r="ZQ134" s="27"/>
      <c r="ZR134" s="27"/>
      <c r="ZS134" s="27"/>
      <c r="ZT134" s="27"/>
      <c r="ZU134" s="27"/>
      <c r="ZV134" s="27"/>
      <c r="ZW134" s="27"/>
      <c r="ZX134" s="27"/>
      <c r="ZY134" s="27"/>
      <c r="ZZ134" s="27"/>
      <c r="AAA134" s="27"/>
      <c r="AAB134" s="27"/>
      <c r="AAC134" s="27"/>
      <c r="AAD134" s="27"/>
      <c r="AAE134" s="27"/>
      <c r="AAF134" s="27"/>
      <c r="AAG134" s="27"/>
      <c r="AAH134" s="27"/>
      <c r="AAI134" s="27"/>
      <c r="AAJ134" s="27"/>
      <c r="AAK134" s="27"/>
      <c r="AAL134" s="27"/>
      <c r="AAM134" s="27"/>
      <c r="AAN134" s="27"/>
      <c r="AAO134" s="27"/>
      <c r="AAP134" s="27"/>
      <c r="AAQ134" s="27"/>
      <c r="AAR134" s="27"/>
      <c r="AAS134" s="27"/>
      <c r="AAT134" s="27"/>
      <c r="AAU134" s="27"/>
      <c r="AAV134" s="27"/>
      <c r="AAW134" s="27"/>
      <c r="AAX134" s="27"/>
      <c r="AAY134" s="27"/>
      <c r="AAZ134" s="27"/>
      <c r="ABA134" s="27"/>
      <c r="ABB134" s="27"/>
      <c r="ABC134" s="27"/>
      <c r="ABD134" s="27"/>
      <c r="ABE134" s="27"/>
      <c r="ABF134" s="27"/>
      <c r="ABG134" s="27"/>
      <c r="ABH134" s="27"/>
      <c r="ABI134" s="27"/>
      <c r="ABJ134" s="27"/>
      <c r="ABK134" s="27"/>
      <c r="ABL134" s="27"/>
      <c r="ABM134" s="27"/>
      <c r="ABN134" s="27"/>
      <c r="ABO134" s="27"/>
      <c r="ABP134" s="27"/>
      <c r="ABQ134" s="27"/>
      <c r="ABR134" s="27"/>
      <c r="ABS134" s="27"/>
      <c r="ABT134" s="27"/>
      <c r="ABU134" s="27"/>
      <c r="ABV134" s="27"/>
      <c r="ABW134" s="27"/>
      <c r="ABX134" s="27"/>
      <c r="ABY134" s="27"/>
      <c r="ABZ134" s="27"/>
      <c r="ACA134" s="27"/>
      <c r="ACB134" s="27"/>
      <c r="ACC134" s="27"/>
      <c r="ACD134" s="27"/>
      <c r="ACE134" s="27"/>
      <c r="ACF134" s="27"/>
      <c r="ACG134" s="27"/>
      <c r="ACH134" s="27"/>
      <c r="ACI134" s="27"/>
      <c r="ACJ134" s="27"/>
      <c r="ACK134" s="27"/>
      <c r="ACL134" s="27"/>
      <c r="ACM134" s="27"/>
      <c r="ACN134" s="27"/>
      <c r="ACO134" s="27"/>
      <c r="ACP134" s="27"/>
      <c r="ACQ134" s="27"/>
      <c r="ACR134" s="27"/>
      <c r="ACS134" s="27"/>
      <c r="ACT134" s="27"/>
      <c r="ACU134" s="27"/>
      <c r="ACV134" s="27"/>
      <c r="ACW134" s="27"/>
      <c r="ACX134" s="27"/>
      <c r="ACY134" s="27"/>
      <c r="ACZ134" s="27"/>
      <c r="ADA134" s="27"/>
      <c r="ADB134" s="27"/>
      <c r="ADC134" s="27"/>
      <c r="ADD134" s="27"/>
      <c r="ADE134" s="27"/>
      <c r="ADF134" s="27"/>
      <c r="ADG134" s="27"/>
      <c r="ADH134" s="27"/>
      <c r="ADI134" s="27"/>
      <c r="ADJ134" s="27"/>
      <c r="ADK134" s="27"/>
      <c r="ADL134" s="27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I134" s="27"/>
      <c r="AFJ134" s="27"/>
      <c r="AFK134" s="27"/>
      <c r="AFL134" s="27"/>
      <c r="AFM134" s="27"/>
      <c r="AFN134" s="27"/>
      <c r="AFO134" s="27"/>
      <c r="AFP134" s="27"/>
      <c r="AFQ134" s="27"/>
      <c r="AFR134" s="27"/>
      <c r="AFS134" s="27"/>
      <c r="AFT134" s="27"/>
      <c r="AFU134" s="27"/>
      <c r="AFV134" s="27"/>
      <c r="AFW134" s="27"/>
      <c r="AFX134" s="27"/>
      <c r="AFY134" s="27"/>
      <c r="AFZ134" s="27"/>
      <c r="AGA134" s="27"/>
      <c r="AGB134" s="27"/>
      <c r="AGC134" s="27"/>
      <c r="AGD134" s="27"/>
      <c r="AGE134" s="27"/>
      <c r="AGF134" s="27"/>
      <c r="AGG134" s="27"/>
      <c r="AGH134" s="27"/>
      <c r="AGI134" s="27"/>
      <c r="AGJ134" s="27"/>
      <c r="AGK134" s="27"/>
      <c r="AGL134" s="27"/>
      <c r="AGM134" s="27"/>
      <c r="AGN134" s="27"/>
      <c r="AGO134" s="27"/>
      <c r="AGP134" s="27"/>
      <c r="AGQ134" s="27"/>
      <c r="AGR134" s="27"/>
      <c r="AGS134" s="27"/>
      <c r="AGT134" s="27"/>
      <c r="AGU134" s="27"/>
      <c r="AGV134" s="27"/>
      <c r="AGW134" s="27"/>
      <c r="AGX134" s="27"/>
      <c r="AGY134" s="27"/>
      <c r="AGZ134" s="27"/>
      <c r="AHA134" s="27"/>
      <c r="AHB134" s="27"/>
      <c r="AHC134" s="27"/>
      <c r="AHD134" s="27"/>
      <c r="AHE134" s="27"/>
      <c r="AHF134" s="27"/>
      <c r="AHG134" s="27"/>
      <c r="AHH134" s="27"/>
      <c r="AHI134" s="27"/>
      <c r="AHJ134" s="27"/>
      <c r="AHK134" s="27"/>
      <c r="AHL134" s="27"/>
      <c r="AHM134" s="27"/>
      <c r="AHN134" s="27"/>
      <c r="AHO134" s="27"/>
      <c r="AHP134" s="27"/>
      <c r="AHQ134" s="27"/>
      <c r="AHR134" s="27"/>
      <c r="AHS134" s="27"/>
      <c r="AHT134" s="27"/>
      <c r="AHU134" s="27"/>
      <c r="AHV134" s="27"/>
      <c r="AHW134" s="27"/>
      <c r="AHX134" s="27"/>
      <c r="AHY134" s="27"/>
      <c r="AHZ134" s="27"/>
      <c r="AIA134" s="27"/>
      <c r="AIB134" s="27"/>
      <c r="AIC134" s="27"/>
      <c r="AID134" s="27"/>
      <c r="AIE134" s="27"/>
      <c r="AIF134" s="27"/>
      <c r="AIG134" s="27"/>
      <c r="AIH134" s="27"/>
      <c r="AII134" s="27"/>
      <c r="AIJ134" s="27"/>
      <c r="AIK134" s="27"/>
      <c r="AIL134" s="27"/>
      <c r="AIM134" s="27"/>
      <c r="AIN134" s="27"/>
      <c r="AIO134" s="27"/>
      <c r="AIP134" s="27"/>
      <c r="AIQ134" s="27"/>
      <c r="AIR134" s="27"/>
      <c r="AIS134" s="27"/>
      <c r="AIT134" s="27"/>
      <c r="AIU134" s="27"/>
      <c r="AIV134" s="27"/>
      <c r="AIW134" s="27"/>
      <c r="AIX134" s="27"/>
      <c r="AIY134" s="27"/>
      <c r="AIZ134" s="27"/>
      <c r="AJA134" s="27"/>
      <c r="AJB134" s="27"/>
      <c r="AJC134" s="27"/>
      <c r="AJD134" s="27"/>
      <c r="AJE134" s="27"/>
      <c r="AJF134" s="27"/>
      <c r="AJG134" s="27"/>
      <c r="AJH134" s="27"/>
      <c r="AJI134" s="27"/>
      <c r="AJJ134" s="27"/>
      <c r="AJK134" s="27"/>
      <c r="AJL134" s="27"/>
      <c r="AJM134" s="27"/>
      <c r="AJN134" s="27"/>
      <c r="AJO134" s="27"/>
      <c r="AJP134" s="27"/>
      <c r="AJQ134" s="27"/>
      <c r="AJR134" s="27"/>
      <c r="AJS134" s="27"/>
      <c r="AJT134" s="27"/>
      <c r="AJU134" s="27"/>
      <c r="AJV134" s="27"/>
      <c r="AJW134" s="27"/>
      <c r="AJX134" s="27"/>
      <c r="AJY134" s="27"/>
      <c r="AJZ134" s="27"/>
      <c r="AKA134" s="27"/>
      <c r="AKB134" s="27"/>
      <c r="AKC134" s="27"/>
      <c r="AKD134" s="27"/>
      <c r="AKE134" s="27"/>
      <c r="AKF134" s="27"/>
      <c r="AKG134" s="27"/>
      <c r="AKH134" s="27"/>
      <c r="AKI134" s="27"/>
      <c r="AKJ134" s="27"/>
      <c r="AKK134" s="27"/>
      <c r="AKL134" s="27"/>
      <c r="AKM134" s="27"/>
      <c r="AKN134" s="27"/>
      <c r="AKO134" s="27"/>
      <c r="AKP134" s="27"/>
      <c r="AKQ134" s="27"/>
      <c r="AKR134" s="27"/>
      <c r="AKS134" s="27"/>
      <c r="AKT134" s="27"/>
      <c r="AKU134" s="27"/>
      <c r="AKV134" s="27"/>
      <c r="AKW134" s="27"/>
      <c r="AKX134" s="27"/>
      <c r="AKY134" s="27"/>
      <c r="AKZ134" s="27"/>
      <c r="ALA134" s="27"/>
      <c r="ALB134" s="27"/>
      <c r="ALC134" s="27"/>
      <c r="ALD134" s="27"/>
      <c r="ALE134" s="27"/>
      <c r="ALF134" s="27"/>
      <c r="ALG134" s="27"/>
      <c r="ALH134" s="27"/>
      <c r="ALI134" s="27"/>
      <c r="ALJ134" s="27"/>
      <c r="ALK134" s="27"/>
      <c r="ALL134" s="27"/>
      <c r="ALM134" s="27"/>
    </row>
    <row r="135" spans="1:1001" customFormat="1" ht="15.75" customHeight="1">
      <c r="A135" s="27"/>
      <c r="B135" s="149" t="s">
        <v>298</v>
      </c>
      <c r="C135" s="29" t="s">
        <v>313</v>
      </c>
      <c r="D135" s="125">
        <f t="shared" si="9"/>
        <v>0</v>
      </c>
      <c r="E135" s="125">
        <f t="shared" si="10"/>
        <v>0</v>
      </c>
      <c r="F135" s="247"/>
      <c r="G135" s="247"/>
      <c r="H135" s="247"/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67"/>
      <c r="X135" s="247"/>
      <c r="Y135" s="247"/>
      <c r="Z135" s="247"/>
      <c r="AA135" s="247"/>
      <c r="AB135" s="247"/>
      <c r="AC135" s="247"/>
      <c r="AD135" s="247"/>
      <c r="AE135" s="247"/>
      <c r="AF135" s="27"/>
      <c r="AG135" s="27">
        <f t="shared" si="12"/>
        <v>0</v>
      </c>
      <c r="AH135" s="27">
        <f>Раздел2!C134</f>
        <v>0</v>
      </c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U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S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Q135" s="27"/>
      <c r="VR135" s="27"/>
      <c r="VS135" s="27"/>
      <c r="VT135" s="27"/>
      <c r="VU135" s="27"/>
      <c r="VV135" s="27"/>
      <c r="VW135" s="27"/>
      <c r="VX135" s="27"/>
      <c r="VY135" s="27"/>
      <c r="VZ135" s="27"/>
      <c r="WA135" s="27"/>
      <c r="WB135" s="27"/>
      <c r="WC135" s="27"/>
      <c r="WD135" s="27"/>
      <c r="WE135" s="27"/>
      <c r="WF135" s="27"/>
      <c r="WG135" s="27"/>
      <c r="WH135" s="27"/>
      <c r="WI135" s="27"/>
      <c r="WJ135" s="27"/>
      <c r="WK135" s="27"/>
      <c r="WL135" s="27"/>
      <c r="WM135" s="27"/>
      <c r="WN135" s="27"/>
      <c r="WO135" s="27"/>
      <c r="WP135" s="27"/>
      <c r="WQ135" s="27"/>
      <c r="WR135" s="27"/>
      <c r="WS135" s="27"/>
      <c r="WT135" s="27"/>
      <c r="WU135" s="27"/>
      <c r="WV135" s="27"/>
      <c r="WW135" s="27"/>
      <c r="WX135" s="27"/>
      <c r="WY135" s="27"/>
      <c r="WZ135" s="27"/>
      <c r="XA135" s="27"/>
      <c r="XB135" s="27"/>
      <c r="XC135" s="27"/>
      <c r="XD135" s="27"/>
      <c r="XE135" s="27"/>
      <c r="XF135" s="27"/>
      <c r="XG135" s="27"/>
      <c r="XH135" s="27"/>
      <c r="XI135" s="27"/>
      <c r="XJ135" s="27"/>
      <c r="XK135" s="27"/>
      <c r="XL135" s="27"/>
      <c r="XM135" s="27"/>
      <c r="XN135" s="27"/>
      <c r="XO135" s="27"/>
      <c r="XP135" s="27"/>
      <c r="XQ135" s="27"/>
      <c r="XR135" s="27"/>
      <c r="XS135" s="27"/>
      <c r="XT135" s="27"/>
      <c r="XU135" s="27"/>
      <c r="XV135" s="27"/>
      <c r="XW135" s="27"/>
      <c r="XX135" s="27"/>
      <c r="XY135" s="27"/>
      <c r="XZ135" s="27"/>
      <c r="YA135" s="27"/>
      <c r="YB135" s="27"/>
      <c r="YC135" s="27"/>
      <c r="YD135" s="27"/>
      <c r="YE135" s="27"/>
      <c r="YF135" s="27"/>
      <c r="YG135" s="27"/>
      <c r="YH135" s="27"/>
      <c r="YI135" s="27"/>
      <c r="YJ135" s="27"/>
      <c r="YK135" s="27"/>
      <c r="YL135" s="27"/>
      <c r="YM135" s="27"/>
      <c r="YN135" s="27"/>
      <c r="YO135" s="27"/>
      <c r="YP135" s="27"/>
      <c r="YQ135" s="27"/>
      <c r="YR135" s="27"/>
      <c r="YS135" s="27"/>
      <c r="YT135" s="27"/>
      <c r="YU135" s="27"/>
      <c r="YV135" s="27"/>
      <c r="YW135" s="27"/>
      <c r="YX135" s="27"/>
      <c r="YY135" s="27"/>
      <c r="YZ135" s="27"/>
      <c r="ZA135" s="27"/>
      <c r="ZB135" s="27"/>
      <c r="ZC135" s="27"/>
      <c r="ZD135" s="27"/>
      <c r="ZE135" s="27"/>
      <c r="ZF135" s="27"/>
      <c r="ZG135" s="27"/>
      <c r="ZH135" s="27"/>
      <c r="ZI135" s="27"/>
      <c r="ZJ135" s="27"/>
      <c r="ZK135" s="27"/>
      <c r="ZL135" s="27"/>
      <c r="ZM135" s="27"/>
      <c r="ZN135" s="27"/>
      <c r="ZO135" s="27"/>
      <c r="ZP135" s="27"/>
      <c r="ZQ135" s="27"/>
      <c r="ZR135" s="27"/>
      <c r="ZS135" s="27"/>
      <c r="ZT135" s="27"/>
      <c r="ZU135" s="27"/>
      <c r="ZV135" s="27"/>
      <c r="ZW135" s="27"/>
      <c r="ZX135" s="27"/>
      <c r="ZY135" s="27"/>
      <c r="ZZ135" s="27"/>
      <c r="AAA135" s="27"/>
      <c r="AAB135" s="27"/>
      <c r="AAC135" s="27"/>
      <c r="AAD135" s="27"/>
      <c r="AAE135" s="27"/>
      <c r="AAF135" s="27"/>
      <c r="AAG135" s="27"/>
      <c r="AAH135" s="27"/>
      <c r="AAI135" s="27"/>
      <c r="AAJ135" s="27"/>
      <c r="AAK135" s="27"/>
      <c r="AAL135" s="27"/>
      <c r="AAM135" s="27"/>
      <c r="AAN135" s="27"/>
      <c r="AAO135" s="27"/>
      <c r="AAP135" s="27"/>
      <c r="AAQ135" s="27"/>
      <c r="AAR135" s="27"/>
      <c r="AAS135" s="27"/>
      <c r="AAT135" s="27"/>
      <c r="AAU135" s="27"/>
      <c r="AAV135" s="27"/>
      <c r="AAW135" s="27"/>
      <c r="AAX135" s="27"/>
      <c r="AAY135" s="27"/>
      <c r="AAZ135" s="27"/>
      <c r="ABA135" s="27"/>
      <c r="ABB135" s="27"/>
      <c r="ABC135" s="27"/>
      <c r="ABD135" s="27"/>
      <c r="ABE135" s="27"/>
      <c r="ABF135" s="27"/>
      <c r="ABG135" s="27"/>
      <c r="ABH135" s="27"/>
      <c r="ABI135" s="27"/>
      <c r="ABJ135" s="27"/>
      <c r="ABK135" s="27"/>
      <c r="ABL135" s="27"/>
      <c r="ABM135" s="27"/>
      <c r="ABN135" s="27"/>
      <c r="ABO135" s="27"/>
      <c r="ABP135" s="27"/>
      <c r="ABQ135" s="27"/>
      <c r="ABR135" s="27"/>
      <c r="ABS135" s="27"/>
      <c r="ABT135" s="27"/>
      <c r="ABU135" s="27"/>
      <c r="ABV135" s="27"/>
      <c r="ABW135" s="27"/>
      <c r="ABX135" s="27"/>
      <c r="ABY135" s="27"/>
      <c r="ABZ135" s="27"/>
      <c r="ACA135" s="27"/>
      <c r="ACB135" s="27"/>
      <c r="ACC135" s="27"/>
      <c r="ACD135" s="27"/>
      <c r="ACE135" s="27"/>
      <c r="ACF135" s="27"/>
      <c r="ACG135" s="27"/>
      <c r="ACH135" s="27"/>
      <c r="ACI135" s="27"/>
      <c r="ACJ135" s="27"/>
      <c r="ACK135" s="27"/>
      <c r="ACL135" s="27"/>
      <c r="ACM135" s="27"/>
      <c r="ACN135" s="27"/>
      <c r="ACO135" s="27"/>
      <c r="ACP135" s="27"/>
      <c r="ACQ135" s="27"/>
      <c r="ACR135" s="27"/>
      <c r="ACS135" s="27"/>
      <c r="ACT135" s="27"/>
      <c r="ACU135" s="27"/>
      <c r="ACV135" s="27"/>
      <c r="ACW135" s="27"/>
      <c r="ACX135" s="27"/>
      <c r="ACY135" s="27"/>
      <c r="ACZ135" s="27"/>
      <c r="ADA135" s="27"/>
      <c r="ADB135" s="27"/>
      <c r="ADC135" s="27"/>
      <c r="ADD135" s="27"/>
      <c r="ADE135" s="27"/>
      <c r="ADF135" s="27"/>
      <c r="ADG135" s="27"/>
      <c r="ADH135" s="27"/>
      <c r="ADI135" s="27"/>
      <c r="ADJ135" s="27"/>
      <c r="ADK135" s="27"/>
      <c r="ADL135" s="27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I135" s="27"/>
      <c r="AFJ135" s="27"/>
      <c r="AFK135" s="27"/>
      <c r="AFL135" s="27"/>
      <c r="AFM135" s="27"/>
      <c r="AFN135" s="27"/>
      <c r="AFO135" s="27"/>
      <c r="AFP135" s="27"/>
      <c r="AFQ135" s="27"/>
      <c r="AFR135" s="27"/>
      <c r="AFS135" s="27"/>
      <c r="AFT135" s="27"/>
      <c r="AFU135" s="27"/>
      <c r="AFV135" s="27"/>
      <c r="AFW135" s="27"/>
      <c r="AFX135" s="27"/>
      <c r="AFY135" s="27"/>
      <c r="AFZ135" s="27"/>
      <c r="AGA135" s="27"/>
      <c r="AGB135" s="27"/>
      <c r="AGC135" s="27"/>
      <c r="AGD135" s="27"/>
      <c r="AGE135" s="27"/>
      <c r="AGF135" s="27"/>
      <c r="AGG135" s="27"/>
      <c r="AGH135" s="27"/>
      <c r="AGI135" s="27"/>
      <c r="AGJ135" s="27"/>
      <c r="AGK135" s="27"/>
      <c r="AGL135" s="27"/>
      <c r="AGM135" s="27"/>
      <c r="AGN135" s="27"/>
      <c r="AGO135" s="27"/>
      <c r="AGP135" s="27"/>
      <c r="AGQ135" s="27"/>
      <c r="AGR135" s="27"/>
      <c r="AGS135" s="27"/>
      <c r="AGT135" s="27"/>
      <c r="AGU135" s="27"/>
      <c r="AGV135" s="27"/>
      <c r="AGW135" s="27"/>
      <c r="AGX135" s="27"/>
      <c r="AGY135" s="27"/>
      <c r="AGZ135" s="27"/>
      <c r="AHA135" s="27"/>
      <c r="AHB135" s="27"/>
      <c r="AHC135" s="27"/>
      <c r="AHD135" s="27"/>
      <c r="AHE135" s="27"/>
      <c r="AHF135" s="27"/>
      <c r="AHG135" s="27"/>
      <c r="AHH135" s="27"/>
      <c r="AHI135" s="27"/>
      <c r="AHJ135" s="27"/>
      <c r="AHK135" s="27"/>
      <c r="AHL135" s="27"/>
      <c r="AHM135" s="27"/>
      <c r="AHN135" s="27"/>
      <c r="AHO135" s="27"/>
      <c r="AHP135" s="27"/>
      <c r="AHQ135" s="27"/>
      <c r="AHR135" s="27"/>
      <c r="AHS135" s="27"/>
      <c r="AHT135" s="27"/>
      <c r="AHU135" s="27"/>
      <c r="AHV135" s="27"/>
      <c r="AHW135" s="27"/>
      <c r="AHX135" s="27"/>
      <c r="AHY135" s="27"/>
      <c r="AHZ135" s="27"/>
      <c r="AIA135" s="27"/>
      <c r="AIB135" s="27"/>
      <c r="AIC135" s="27"/>
      <c r="AID135" s="27"/>
      <c r="AIE135" s="27"/>
      <c r="AIF135" s="27"/>
      <c r="AIG135" s="27"/>
      <c r="AIH135" s="27"/>
      <c r="AII135" s="27"/>
      <c r="AIJ135" s="27"/>
      <c r="AIK135" s="27"/>
      <c r="AIL135" s="27"/>
      <c r="AIM135" s="27"/>
      <c r="AIN135" s="27"/>
      <c r="AIO135" s="27"/>
      <c r="AIP135" s="27"/>
      <c r="AIQ135" s="27"/>
      <c r="AIR135" s="27"/>
      <c r="AIS135" s="27"/>
      <c r="AIT135" s="27"/>
      <c r="AIU135" s="27"/>
      <c r="AIV135" s="27"/>
      <c r="AIW135" s="27"/>
      <c r="AIX135" s="27"/>
      <c r="AIY135" s="27"/>
      <c r="AIZ135" s="27"/>
      <c r="AJA135" s="27"/>
      <c r="AJB135" s="27"/>
      <c r="AJC135" s="27"/>
      <c r="AJD135" s="27"/>
      <c r="AJE135" s="27"/>
      <c r="AJF135" s="27"/>
      <c r="AJG135" s="27"/>
      <c r="AJH135" s="27"/>
      <c r="AJI135" s="27"/>
      <c r="AJJ135" s="27"/>
      <c r="AJK135" s="27"/>
      <c r="AJL135" s="27"/>
      <c r="AJM135" s="27"/>
      <c r="AJN135" s="27"/>
      <c r="AJO135" s="27"/>
      <c r="AJP135" s="27"/>
      <c r="AJQ135" s="27"/>
      <c r="AJR135" s="27"/>
      <c r="AJS135" s="27"/>
      <c r="AJT135" s="27"/>
      <c r="AJU135" s="27"/>
      <c r="AJV135" s="27"/>
      <c r="AJW135" s="27"/>
      <c r="AJX135" s="27"/>
      <c r="AJY135" s="27"/>
      <c r="AJZ135" s="27"/>
      <c r="AKA135" s="27"/>
      <c r="AKB135" s="27"/>
      <c r="AKC135" s="27"/>
      <c r="AKD135" s="27"/>
      <c r="AKE135" s="27"/>
      <c r="AKF135" s="27"/>
      <c r="AKG135" s="27"/>
      <c r="AKH135" s="27"/>
      <c r="AKI135" s="27"/>
      <c r="AKJ135" s="27"/>
      <c r="AKK135" s="27"/>
      <c r="AKL135" s="27"/>
      <c r="AKM135" s="27"/>
      <c r="AKN135" s="27"/>
      <c r="AKO135" s="27"/>
      <c r="AKP135" s="27"/>
      <c r="AKQ135" s="27"/>
      <c r="AKR135" s="27"/>
      <c r="AKS135" s="27"/>
      <c r="AKT135" s="27"/>
      <c r="AKU135" s="27"/>
      <c r="AKV135" s="27"/>
      <c r="AKW135" s="27"/>
      <c r="AKX135" s="27"/>
      <c r="AKY135" s="27"/>
      <c r="AKZ135" s="27"/>
      <c r="ALA135" s="27"/>
      <c r="ALB135" s="27"/>
      <c r="ALC135" s="27"/>
      <c r="ALD135" s="27"/>
      <c r="ALE135" s="27"/>
      <c r="ALF135" s="27"/>
      <c r="ALG135" s="27"/>
      <c r="ALH135" s="27"/>
      <c r="ALI135" s="27"/>
      <c r="ALJ135" s="27"/>
      <c r="ALK135" s="27"/>
      <c r="ALL135" s="27"/>
      <c r="ALM135" s="27"/>
    </row>
    <row r="136" spans="1:1001" customFormat="1">
      <c r="A136" s="27"/>
      <c r="B136" s="148" t="s">
        <v>300</v>
      </c>
      <c r="C136" s="29" t="s">
        <v>315</v>
      </c>
      <c r="D136" s="125">
        <f t="shared" si="9"/>
        <v>0</v>
      </c>
      <c r="E136" s="125">
        <f t="shared" si="10"/>
        <v>0</v>
      </c>
      <c r="F136" s="247"/>
      <c r="G136" s="247"/>
      <c r="H136" s="247"/>
      <c r="I136" s="247"/>
      <c r="J136" s="247"/>
      <c r="K136" s="247"/>
      <c r="L136" s="247"/>
      <c r="M136" s="247"/>
      <c r="N136" s="247"/>
      <c r="O136" s="247"/>
      <c r="P136" s="247"/>
      <c r="Q136" s="247"/>
      <c r="R136" s="247"/>
      <c r="S136" s="247"/>
      <c r="T136" s="247"/>
      <c r="U136" s="247"/>
      <c r="V136" s="247"/>
      <c r="W136" s="247"/>
      <c r="X136" s="247"/>
      <c r="Y136" s="247"/>
      <c r="Z136" s="247"/>
      <c r="AA136" s="247"/>
      <c r="AB136" s="247"/>
      <c r="AC136" s="247"/>
      <c r="AD136" s="247"/>
      <c r="AE136" s="247"/>
      <c r="AF136" s="27"/>
      <c r="AG136" s="27">
        <f t="shared" si="12"/>
        <v>0</v>
      </c>
      <c r="AH136" s="27">
        <f>Раздел2!C135</f>
        <v>0</v>
      </c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U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S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Q136" s="27"/>
      <c r="VR136" s="27"/>
      <c r="VS136" s="27"/>
      <c r="VT136" s="27"/>
      <c r="VU136" s="27"/>
      <c r="VV136" s="27"/>
      <c r="VW136" s="27"/>
      <c r="VX136" s="27"/>
      <c r="VY136" s="27"/>
      <c r="VZ136" s="27"/>
      <c r="WA136" s="27"/>
      <c r="WB136" s="27"/>
      <c r="WC136" s="27"/>
      <c r="WD136" s="27"/>
      <c r="WE136" s="27"/>
      <c r="WF136" s="27"/>
      <c r="WG136" s="27"/>
      <c r="WH136" s="27"/>
      <c r="WI136" s="27"/>
      <c r="WJ136" s="27"/>
      <c r="WK136" s="27"/>
      <c r="WL136" s="27"/>
      <c r="WM136" s="27"/>
      <c r="WN136" s="27"/>
      <c r="WO136" s="27"/>
      <c r="WP136" s="27"/>
      <c r="WQ136" s="27"/>
      <c r="WR136" s="27"/>
      <c r="WS136" s="27"/>
      <c r="WT136" s="27"/>
      <c r="WU136" s="27"/>
      <c r="WV136" s="27"/>
      <c r="WW136" s="27"/>
      <c r="WX136" s="27"/>
      <c r="WY136" s="27"/>
      <c r="WZ136" s="27"/>
      <c r="XA136" s="27"/>
      <c r="XB136" s="27"/>
      <c r="XC136" s="27"/>
      <c r="XD136" s="27"/>
      <c r="XE136" s="27"/>
      <c r="XF136" s="27"/>
      <c r="XG136" s="27"/>
      <c r="XH136" s="27"/>
      <c r="XI136" s="27"/>
      <c r="XJ136" s="27"/>
      <c r="XK136" s="27"/>
      <c r="XL136" s="27"/>
      <c r="XM136" s="27"/>
      <c r="XN136" s="27"/>
      <c r="XO136" s="27"/>
      <c r="XP136" s="27"/>
      <c r="XQ136" s="27"/>
      <c r="XR136" s="27"/>
      <c r="XS136" s="27"/>
      <c r="XT136" s="27"/>
      <c r="XU136" s="27"/>
      <c r="XV136" s="27"/>
      <c r="XW136" s="27"/>
      <c r="XX136" s="27"/>
      <c r="XY136" s="27"/>
      <c r="XZ136" s="27"/>
      <c r="YA136" s="27"/>
      <c r="YB136" s="27"/>
      <c r="YC136" s="27"/>
      <c r="YD136" s="27"/>
      <c r="YE136" s="27"/>
      <c r="YF136" s="27"/>
      <c r="YG136" s="27"/>
      <c r="YH136" s="27"/>
      <c r="YI136" s="27"/>
      <c r="YJ136" s="27"/>
      <c r="YK136" s="27"/>
      <c r="YL136" s="27"/>
      <c r="YM136" s="27"/>
      <c r="YN136" s="27"/>
      <c r="YO136" s="27"/>
      <c r="YP136" s="27"/>
      <c r="YQ136" s="27"/>
      <c r="YR136" s="27"/>
      <c r="YS136" s="27"/>
      <c r="YT136" s="27"/>
      <c r="YU136" s="27"/>
      <c r="YV136" s="27"/>
      <c r="YW136" s="27"/>
      <c r="YX136" s="27"/>
      <c r="YY136" s="27"/>
      <c r="YZ136" s="27"/>
      <c r="ZA136" s="27"/>
      <c r="ZB136" s="27"/>
      <c r="ZC136" s="27"/>
      <c r="ZD136" s="27"/>
      <c r="ZE136" s="27"/>
      <c r="ZF136" s="27"/>
      <c r="ZG136" s="27"/>
      <c r="ZH136" s="27"/>
      <c r="ZI136" s="27"/>
      <c r="ZJ136" s="27"/>
      <c r="ZK136" s="27"/>
      <c r="ZL136" s="27"/>
      <c r="ZM136" s="27"/>
      <c r="ZN136" s="27"/>
      <c r="ZO136" s="27"/>
      <c r="ZP136" s="27"/>
      <c r="ZQ136" s="27"/>
      <c r="ZR136" s="27"/>
      <c r="ZS136" s="27"/>
      <c r="ZT136" s="27"/>
      <c r="ZU136" s="27"/>
      <c r="ZV136" s="27"/>
      <c r="ZW136" s="27"/>
      <c r="ZX136" s="27"/>
      <c r="ZY136" s="27"/>
      <c r="ZZ136" s="27"/>
      <c r="AAA136" s="27"/>
      <c r="AAB136" s="27"/>
      <c r="AAC136" s="27"/>
      <c r="AAD136" s="27"/>
      <c r="AAE136" s="27"/>
      <c r="AAF136" s="27"/>
      <c r="AAG136" s="27"/>
      <c r="AAH136" s="27"/>
      <c r="AAI136" s="27"/>
      <c r="AAJ136" s="27"/>
      <c r="AAK136" s="27"/>
      <c r="AAL136" s="27"/>
      <c r="AAM136" s="27"/>
      <c r="AAN136" s="27"/>
      <c r="AAO136" s="27"/>
      <c r="AAP136" s="27"/>
      <c r="AAQ136" s="27"/>
      <c r="AAR136" s="27"/>
      <c r="AAS136" s="27"/>
      <c r="AAT136" s="27"/>
      <c r="AAU136" s="27"/>
      <c r="AAV136" s="27"/>
      <c r="AAW136" s="27"/>
      <c r="AAX136" s="27"/>
      <c r="AAY136" s="27"/>
      <c r="AAZ136" s="27"/>
      <c r="ABA136" s="27"/>
      <c r="ABB136" s="27"/>
      <c r="ABC136" s="27"/>
      <c r="ABD136" s="27"/>
      <c r="ABE136" s="27"/>
      <c r="ABF136" s="27"/>
      <c r="ABG136" s="27"/>
      <c r="ABH136" s="27"/>
      <c r="ABI136" s="27"/>
      <c r="ABJ136" s="27"/>
      <c r="ABK136" s="27"/>
      <c r="ABL136" s="27"/>
      <c r="ABM136" s="27"/>
      <c r="ABN136" s="27"/>
      <c r="ABO136" s="27"/>
      <c r="ABP136" s="27"/>
      <c r="ABQ136" s="27"/>
      <c r="ABR136" s="27"/>
      <c r="ABS136" s="27"/>
      <c r="ABT136" s="27"/>
      <c r="ABU136" s="27"/>
      <c r="ABV136" s="27"/>
      <c r="ABW136" s="27"/>
      <c r="ABX136" s="27"/>
      <c r="ABY136" s="27"/>
      <c r="ABZ136" s="27"/>
      <c r="ACA136" s="27"/>
      <c r="ACB136" s="27"/>
      <c r="ACC136" s="27"/>
      <c r="ACD136" s="27"/>
      <c r="ACE136" s="27"/>
      <c r="ACF136" s="27"/>
      <c r="ACG136" s="27"/>
      <c r="ACH136" s="27"/>
      <c r="ACI136" s="27"/>
      <c r="ACJ136" s="27"/>
      <c r="ACK136" s="27"/>
      <c r="ACL136" s="27"/>
      <c r="ACM136" s="27"/>
      <c r="ACN136" s="27"/>
      <c r="ACO136" s="27"/>
      <c r="ACP136" s="27"/>
      <c r="ACQ136" s="27"/>
      <c r="ACR136" s="27"/>
      <c r="ACS136" s="27"/>
      <c r="ACT136" s="27"/>
      <c r="ACU136" s="27"/>
      <c r="ACV136" s="27"/>
      <c r="ACW136" s="27"/>
      <c r="ACX136" s="27"/>
      <c r="ACY136" s="27"/>
      <c r="ACZ136" s="27"/>
      <c r="ADA136" s="27"/>
      <c r="ADB136" s="27"/>
      <c r="ADC136" s="27"/>
      <c r="ADD136" s="27"/>
      <c r="ADE136" s="27"/>
      <c r="ADF136" s="27"/>
      <c r="ADG136" s="27"/>
      <c r="ADH136" s="27"/>
      <c r="ADI136" s="27"/>
      <c r="ADJ136" s="27"/>
      <c r="ADK136" s="27"/>
      <c r="ADL136" s="27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I136" s="27"/>
      <c r="AFJ136" s="27"/>
      <c r="AFK136" s="27"/>
      <c r="AFL136" s="27"/>
      <c r="AFM136" s="27"/>
      <c r="AFN136" s="27"/>
      <c r="AFO136" s="27"/>
      <c r="AFP136" s="27"/>
      <c r="AFQ136" s="27"/>
      <c r="AFR136" s="27"/>
      <c r="AFS136" s="27"/>
      <c r="AFT136" s="27"/>
      <c r="AFU136" s="27"/>
      <c r="AFV136" s="27"/>
      <c r="AFW136" s="27"/>
      <c r="AFX136" s="27"/>
      <c r="AFY136" s="27"/>
      <c r="AFZ136" s="27"/>
      <c r="AGA136" s="27"/>
      <c r="AGB136" s="27"/>
      <c r="AGC136" s="27"/>
      <c r="AGD136" s="27"/>
      <c r="AGE136" s="27"/>
      <c r="AGF136" s="27"/>
      <c r="AGG136" s="27"/>
      <c r="AGH136" s="27"/>
      <c r="AGI136" s="27"/>
      <c r="AGJ136" s="27"/>
      <c r="AGK136" s="27"/>
      <c r="AGL136" s="27"/>
      <c r="AGM136" s="27"/>
      <c r="AGN136" s="27"/>
      <c r="AGO136" s="27"/>
      <c r="AGP136" s="27"/>
      <c r="AGQ136" s="27"/>
      <c r="AGR136" s="27"/>
      <c r="AGS136" s="27"/>
      <c r="AGT136" s="27"/>
      <c r="AGU136" s="27"/>
      <c r="AGV136" s="27"/>
      <c r="AGW136" s="27"/>
      <c r="AGX136" s="27"/>
      <c r="AGY136" s="27"/>
      <c r="AGZ136" s="27"/>
      <c r="AHA136" s="27"/>
      <c r="AHB136" s="27"/>
      <c r="AHC136" s="27"/>
      <c r="AHD136" s="27"/>
      <c r="AHE136" s="27"/>
      <c r="AHF136" s="27"/>
      <c r="AHG136" s="27"/>
      <c r="AHH136" s="27"/>
      <c r="AHI136" s="27"/>
      <c r="AHJ136" s="27"/>
      <c r="AHK136" s="27"/>
      <c r="AHL136" s="27"/>
      <c r="AHM136" s="27"/>
      <c r="AHN136" s="27"/>
      <c r="AHO136" s="27"/>
      <c r="AHP136" s="27"/>
      <c r="AHQ136" s="27"/>
      <c r="AHR136" s="27"/>
      <c r="AHS136" s="27"/>
      <c r="AHT136" s="27"/>
      <c r="AHU136" s="27"/>
      <c r="AHV136" s="27"/>
      <c r="AHW136" s="27"/>
      <c r="AHX136" s="27"/>
      <c r="AHY136" s="27"/>
      <c r="AHZ136" s="27"/>
      <c r="AIA136" s="27"/>
      <c r="AIB136" s="27"/>
      <c r="AIC136" s="27"/>
      <c r="AID136" s="27"/>
      <c r="AIE136" s="27"/>
      <c r="AIF136" s="27"/>
      <c r="AIG136" s="27"/>
      <c r="AIH136" s="27"/>
      <c r="AII136" s="27"/>
      <c r="AIJ136" s="27"/>
      <c r="AIK136" s="27"/>
      <c r="AIL136" s="27"/>
      <c r="AIM136" s="27"/>
      <c r="AIN136" s="27"/>
      <c r="AIO136" s="27"/>
      <c r="AIP136" s="27"/>
      <c r="AIQ136" s="27"/>
      <c r="AIR136" s="27"/>
      <c r="AIS136" s="27"/>
      <c r="AIT136" s="27"/>
      <c r="AIU136" s="27"/>
      <c r="AIV136" s="27"/>
      <c r="AIW136" s="27"/>
      <c r="AIX136" s="27"/>
      <c r="AIY136" s="27"/>
      <c r="AIZ136" s="27"/>
      <c r="AJA136" s="27"/>
      <c r="AJB136" s="27"/>
      <c r="AJC136" s="27"/>
      <c r="AJD136" s="27"/>
      <c r="AJE136" s="27"/>
      <c r="AJF136" s="27"/>
      <c r="AJG136" s="27"/>
      <c r="AJH136" s="27"/>
      <c r="AJI136" s="27"/>
      <c r="AJJ136" s="27"/>
      <c r="AJK136" s="27"/>
      <c r="AJL136" s="27"/>
      <c r="AJM136" s="27"/>
      <c r="AJN136" s="27"/>
      <c r="AJO136" s="27"/>
      <c r="AJP136" s="27"/>
      <c r="AJQ136" s="27"/>
      <c r="AJR136" s="27"/>
      <c r="AJS136" s="27"/>
      <c r="AJT136" s="27"/>
      <c r="AJU136" s="27"/>
      <c r="AJV136" s="27"/>
      <c r="AJW136" s="27"/>
      <c r="AJX136" s="27"/>
      <c r="AJY136" s="27"/>
      <c r="AJZ136" s="27"/>
      <c r="AKA136" s="27"/>
      <c r="AKB136" s="27"/>
      <c r="AKC136" s="27"/>
      <c r="AKD136" s="27"/>
      <c r="AKE136" s="27"/>
      <c r="AKF136" s="27"/>
      <c r="AKG136" s="27"/>
      <c r="AKH136" s="27"/>
      <c r="AKI136" s="27"/>
      <c r="AKJ136" s="27"/>
      <c r="AKK136" s="27"/>
      <c r="AKL136" s="27"/>
      <c r="AKM136" s="27"/>
      <c r="AKN136" s="27"/>
      <c r="AKO136" s="27"/>
      <c r="AKP136" s="27"/>
      <c r="AKQ136" s="27"/>
      <c r="AKR136" s="27"/>
      <c r="AKS136" s="27"/>
      <c r="AKT136" s="27"/>
      <c r="AKU136" s="27"/>
      <c r="AKV136" s="27"/>
      <c r="AKW136" s="27"/>
      <c r="AKX136" s="27"/>
      <c r="AKY136" s="27"/>
      <c r="AKZ136" s="27"/>
      <c r="ALA136" s="27"/>
      <c r="ALB136" s="27"/>
      <c r="ALC136" s="27"/>
      <c r="ALD136" s="27"/>
      <c r="ALE136" s="27"/>
      <c r="ALF136" s="27"/>
      <c r="ALG136" s="27"/>
      <c r="ALH136" s="27"/>
      <c r="ALI136" s="27"/>
      <c r="ALJ136" s="27"/>
      <c r="ALK136" s="27"/>
      <c r="ALL136" s="27"/>
      <c r="ALM136" s="27"/>
    </row>
    <row r="137" spans="1:1001" customFormat="1" ht="15.75" customHeight="1">
      <c r="A137" s="27"/>
      <c r="B137" s="148" t="s">
        <v>302</v>
      </c>
      <c r="C137" s="29" t="s">
        <v>317</v>
      </c>
      <c r="D137" s="125">
        <f t="shared" si="9"/>
        <v>0</v>
      </c>
      <c r="E137" s="125">
        <f t="shared" si="10"/>
        <v>0</v>
      </c>
      <c r="F137" s="247"/>
      <c r="G137" s="247"/>
      <c r="H137" s="247"/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67"/>
      <c r="X137" s="247"/>
      <c r="Y137" s="247"/>
      <c r="Z137" s="247"/>
      <c r="AA137" s="247"/>
      <c r="AB137" s="247"/>
      <c r="AC137" s="247"/>
      <c r="AD137" s="247"/>
      <c r="AE137" s="247"/>
      <c r="AF137" s="27"/>
      <c r="AG137" s="27">
        <f t="shared" si="12"/>
        <v>0</v>
      </c>
      <c r="AH137" s="27">
        <f>Раздел2!C136</f>
        <v>0</v>
      </c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U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S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Q137" s="27"/>
      <c r="VR137" s="27"/>
      <c r="VS137" s="27"/>
      <c r="VT137" s="27"/>
      <c r="VU137" s="27"/>
      <c r="VV137" s="27"/>
      <c r="VW137" s="27"/>
      <c r="VX137" s="27"/>
      <c r="VY137" s="27"/>
      <c r="VZ137" s="27"/>
      <c r="WA137" s="27"/>
      <c r="WB137" s="27"/>
      <c r="WC137" s="27"/>
      <c r="WD137" s="27"/>
      <c r="WE137" s="27"/>
      <c r="WF137" s="27"/>
      <c r="WG137" s="27"/>
      <c r="WH137" s="27"/>
      <c r="WI137" s="27"/>
      <c r="WJ137" s="27"/>
      <c r="WK137" s="27"/>
      <c r="WL137" s="27"/>
      <c r="WM137" s="27"/>
      <c r="WN137" s="27"/>
      <c r="WO137" s="27"/>
      <c r="WP137" s="27"/>
      <c r="WQ137" s="27"/>
      <c r="WR137" s="27"/>
      <c r="WS137" s="27"/>
      <c r="WT137" s="27"/>
      <c r="WU137" s="27"/>
      <c r="WV137" s="27"/>
      <c r="WW137" s="27"/>
      <c r="WX137" s="27"/>
      <c r="WY137" s="27"/>
      <c r="WZ137" s="27"/>
      <c r="XA137" s="27"/>
      <c r="XB137" s="27"/>
      <c r="XC137" s="27"/>
      <c r="XD137" s="27"/>
      <c r="XE137" s="27"/>
      <c r="XF137" s="27"/>
      <c r="XG137" s="27"/>
      <c r="XH137" s="27"/>
      <c r="XI137" s="27"/>
      <c r="XJ137" s="27"/>
      <c r="XK137" s="27"/>
      <c r="XL137" s="27"/>
      <c r="XM137" s="27"/>
      <c r="XN137" s="27"/>
      <c r="XO137" s="27"/>
      <c r="XP137" s="27"/>
      <c r="XQ137" s="27"/>
      <c r="XR137" s="27"/>
      <c r="XS137" s="27"/>
      <c r="XT137" s="27"/>
      <c r="XU137" s="27"/>
      <c r="XV137" s="27"/>
      <c r="XW137" s="27"/>
      <c r="XX137" s="27"/>
      <c r="XY137" s="27"/>
      <c r="XZ137" s="27"/>
      <c r="YA137" s="27"/>
      <c r="YB137" s="27"/>
      <c r="YC137" s="27"/>
      <c r="YD137" s="27"/>
      <c r="YE137" s="27"/>
      <c r="YF137" s="27"/>
      <c r="YG137" s="27"/>
      <c r="YH137" s="27"/>
      <c r="YI137" s="27"/>
      <c r="YJ137" s="27"/>
      <c r="YK137" s="27"/>
      <c r="YL137" s="27"/>
      <c r="YM137" s="27"/>
      <c r="YN137" s="27"/>
      <c r="YO137" s="27"/>
      <c r="YP137" s="27"/>
      <c r="YQ137" s="27"/>
      <c r="YR137" s="27"/>
      <c r="YS137" s="27"/>
      <c r="YT137" s="27"/>
      <c r="YU137" s="27"/>
      <c r="YV137" s="27"/>
      <c r="YW137" s="27"/>
      <c r="YX137" s="27"/>
      <c r="YY137" s="27"/>
      <c r="YZ137" s="27"/>
      <c r="ZA137" s="27"/>
      <c r="ZB137" s="27"/>
      <c r="ZC137" s="27"/>
      <c r="ZD137" s="27"/>
      <c r="ZE137" s="27"/>
      <c r="ZF137" s="27"/>
      <c r="ZG137" s="27"/>
      <c r="ZH137" s="27"/>
      <c r="ZI137" s="27"/>
      <c r="ZJ137" s="27"/>
      <c r="ZK137" s="27"/>
      <c r="ZL137" s="27"/>
      <c r="ZM137" s="27"/>
      <c r="ZN137" s="27"/>
      <c r="ZO137" s="27"/>
      <c r="ZP137" s="27"/>
      <c r="ZQ137" s="27"/>
      <c r="ZR137" s="27"/>
      <c r="ZS137" s="27"/>
      <c r="ZT137" s="27"/>
      <c r="ZU137" s="27"/>
      <c r="ZV137" s="27"/>
      <c r="ZW137" s="27"/>
      <c r="ZX137" s="27"/>
      <c r="ZY137" s="27"/>
      <c r="ZZ137" s="27"/>
      <c r="AAA137" s="27"/>
      <c r="AAB137" s="27"/>
      <c r="AAC137" s="27"/>
      <c r="AAD137" s="27"/>
      <c r="AAE137" s="27"/>
      <c r="AAF137" s="27"/>
      <c r="AAG137" s="27"/>
      <c r="AAH137" s="27"/>
      <c r="AAI137" s="27"/>
      <c r="AAJ137" s="27"/>
      <c r="AAK137" s="27"/>
      <c r="AAL137" s="27"/>
      <c r="AAM137" s="27"/>
      <c r="AAN137" s="27"/>
      <c r="AAO137" s="27"/>
      <c r="AAP137" s="27"/>
      <c r="AAQ137" s="27"/>
      <c r="AAR137" s="27"/>
      <c r="AAS137" s="27"/>
      <c r="AAT137" s="27"/>
      <c r="AAU137" s="27"/>
      <c r="AAV137" s="27"/>
      <c r="AAW137" s="27"/>
      <c r="AAX137" s="27"/>
      <c r="AAY137" s="27"/>
      <c r="AAZ137" s="27"/>
      <c r="ABA137" s="27"/>
      <c r="ABB137" s="27"/>
      <c r="ABC137" s="27"/>
      <c r="ABD137" s="27"/>
      <c r="ABE137" s="27"/>
      <c r="ABF137" s="27"/>
      <c r="ABG137" s="27"/>
      <c r="ABH137" s="27"/>
      <c r="ABI137" s="27"/>
      <c r="ABJ137" s="27"/>
      <c r="ABK137" s="27"/>
      <c r="ABL137" s="27"/>
      <c r="ABM137" s="27"/>
      <c r="ABN137" s="27"/>
      <c r="ABO137" s="27"/>
      <c r="ABP137" s="27"/>
      <c r="ABQ137" s="27"/>
      <c r="ABR137" s="27"/>
      <c r="ABS137" s="27"/>
      <c r="ABT137" s="27"/>
      <c r="ABU137" s="27"/>
      <c r="ABV137" s="27"/>
      <c r="ABW137" s="27"/>
      <c r="ABX137" s="27"/>
      <c r="ABY137" s="27"/>
      <c r="ABZ137" s="27"/>
      <c r="ACA137" s="27"/>
      <c r="ACB137" s="27"/>
      <c r="ACC137" s="27"/>
      <c r="ACD137" s="27"/>
      <c r="ACE137" s="27"/>
      <c r="ACF137" s="27"/>
      <c r="ACG137" s="27"/>
      <c r="ACH137" s="27"/>
      <c r="ACI137" s="27"/>
      <c r="ACJ137" s="27"/>
      <c r="ACK137" s="27"/>
      <c r="ACL137" s="27"/>
      <c r="ACM137" s="27"/>
      <c r="ACN137" s="27"/>
      <c r="ACO137" s="27"/>
      <c r="ACP137" s="27"/>
      <c r="ACQ137" s="27"/>
      <c r="ACR137" s="27"/>
      <c r="ACS137" s="27"/>
      <c r="ACT137" s="27"/>
      <c r="ACU137" s="27"/>
      <c r="ACV137" s="27"/>
      <c r="ACW137" s="27"/>
      <c r="ACX137" s="27"/>
      <c r="ACY137" s="27"/>
      <c r="ACZ137" s="27"/>
      <c r="ADA137" s="27"/>
      <c r="ADB137" s="27"/>
      <c r="ADC137" s="27"/>
      <c r="ADD137" s="27"/>
      <c r="ADE137" s="27"/>
      <c r="ADF137" s="27"/>
      <c r="ADG137" s="27"/>
      <c r="ADH137" s="27"/>
      <c r="ADI137" s="27"/>
      <c r="ADJ137" s="27"/>
      <c r="ADK137" s="27"/>
      <c r="ADL137" s="27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I137" s="27"/>
      <c r="AFJ137" s="27"/>
      <c r="AFK137" s="27"/>
      <c r="AFL137" s="27"/>
      <c r="AFM137" s="27"/>
      <c r="AFN137" s="27"/>
      <c r="AFO137" s="27"/>
      <c r="AFP137" s="27"/>
      <c r="AFQ137" s="27"/>
      <c r="AFR137" s="27"/>
      <c r="AFS137" s="27"/>
      <c r="AFT137" s="27"/>
      <c r="AFU137" s="27"/>
      <c r="AFV137" s="27"/>
      <c r="AFW137" s="27"/>
      <c r="AFX137" s="27"/>
      <c r="AFY137" s="27"/>
      <c r="AFZ137" s="27"/>
      <c r="AGA137" s="27"/>
      <c r="AGB137" s="27"/>
      <c r="AGC137" s="27"/>
      <c r="AGD137" s="27"/>
      <c r="AGE137" s="27"/>
      <c r="AGF137" s="27"/>
      <c r="AGG137" s="27"/>
      <c r="AGH137" s="27"/>
      <c r="AGI137" s="27"/>
      <c r="AGJ137" s="27"/>
      <c r="AGK137" s="27"/>
      <c r="AGL137" s="27"/>
      <c r="AGM137" s="27"/>
      <c r="AGN137" s="27"/>
      <c r="AGO137" s="27"/>
      <c r="AGP137" s="27"/>
      <c r="AGQ137" s="27"/>
      <c r="AGR137" s="27"/>
      <c r="AGS137" s="27"/>
      <c r="AGT137" s="27"/>
      <c r="AGU137" s="27"/>
      <c r="AGV137" s="27"/>
      <c r="AGW137" s="27"/>
      <c r="AGX137" s="27"/>
      <c r="AGY137" s="27"/>
      <c r="AGZ137" s="27"/>
      <c r="AHA137" s="27"/>
      <c r="AHB137" s="27"/>
      <c r="AHC137" s="27"/>
      <c r="AHD137" s="27"/>
      <c r="AHE137" s="27"/>
      <c r="AHF137" s="27"/>
      <c r="AHG137" s="27"/>
      <c r="AHH137" s="27"/>
      <c r="AHI137" s="27"/>
      <c r="AHJ137" s="27"/>
      <c r="AHK137" s="27"/>
      <c r="AHL137" s="27"/>
      <c r="AHM137" s="27"/>
      <c r="AHN137" s="27"/>
      <c r="AHO137" s="27"/>
      <c r="AHP137" s="27"/>
      <c r="AHQ137" s="27"/>
      <c r="AHR137" s="27"/>
      <c r="AHS137" s="27"/>
      <c r="AHT137" s="27"/>
      <c r="AHU137" s="27"/>
      <c r="AHV137" s="27"/>
      <c r="AHW137" s="27"/>
      <c r="AHX137" s="27"/>
      <c r="AHY137" s="27"/>
      <c r="AHZ137" s="27"/>
      <c r="AIA137" s="27"/>
      <c r="AIB137" s="27"/>
      <c r="AIC137" s="27"/>
      <c r="AID137" s="27"/>
      <c r="AIE137" s="27"/>
      <c r="AIF137" s="27"/>
      <c r="AIG137" s="27"/>
      <c r="AIH137" s="27"/>
      <c r="AII137" s="27"/>
      <c r="AIJ137" s="27"/>
      <c r="AIK137" s="27"/>
      <c r="AIL137" s="27"/>
      <c r="AIM137" s="27"/>
      <c r="AIN137" s="27"/>
      <c r="AIO137" s="27"/>
      <c r="AIP137" s="27"/>
      <c r="AIQ137" s="27"/>
      <c r="AIR137" s="27"/>
      <c r="AIS137" s="27"/>
      <c r="AIT137" s="27"/>
      <c r="AIU137" s="27"/>
      <c r="AIV137" s="27"/>
      <c r="AIW137" s="27"/>
      <c r="AIX137" s="27"/>
      <c r="AIY137" s="27"/>
      <c r="AIZ137" s="27"/>
      <c r="AJA137" s="27"/>
      <c r="AJB137" s="27"/>
      <c r="AJC137" s="27"/>
      <c r="AJD137" s="27"/>
      <c r="AJE137" s="27"/>
      <c r="AJF137" s="27"/>
      <c r="AJG137" s="27"/>
      <c r="AJH137" s="27"/>
      <c r="AJI137" s="27"/>
      <c r="AJJ137" s="27"/>
      <c r="AJK137" s="27"/>
      <c r="AJL137" s="27"/>
      <c r="AJM137" s="27"/>
      <c r="AJN137" s="27"/>
      <c r="AJO137" s="27"/>
      <c r="AJP137" s="27"/>
      <c r="AJQ137" s="27"/>
      <c r="AJR137" s="27"/>
      <c r="AJS137" s="27"/>
      <c r="AJT137" s="27"/>
      <c r="AJU137" s="27"/>
      <c r="AJV137" s="27"/>
      <c r="AJW137" s="27"/>
      <c r="AJX137" s="27"/>
      <c r="AJY137" s="27"/>
      <c r="AJZ137" s="27"/>
      <c r="AKA137" s="27"/>
      <c r="AKB137" s="27"/>
      <c r="AKC137" s="27"/>
      <c r="AKD137" s="27"/>
      <c r="AKE137" s="27"/>
      <c r="AKF137" s="27"/>
      <c r="AKG137" s="27"/>
      <c r="AKH137" s="27"/>
      <c r="AKI137" s="27"/>
      <c r="AKJ137" s="27"/>
      <c r="AKK137" s="27"/>
      <c r="AKL137" s="27"/>
      <c r="AKM137" s="27"/>
      <c r="AKN137" s="27"/>
      <c r="AKO137" s="27"/>
      <c r="AKP137" s="27"/>
      <c r="AKQ137" s="27"/>
      <c r="AKR137" s="27"/>
      <c r="AKS137" s="27"/>
      <c r="AKT137" s="27"/>
      <c r="AKU137" s="27"/>
      <c r="AKV137" s="27"/>
      <c r="AKW137" s="27"/>
      <c r="AKX137" s="27"/>
      <c r="AKY137" s="27"/>
      <c r="AKZ137" s="27"/>
      <c r="ALA137" s="27"/>
      <c r="ALB137" s="27"/>
      <c r="ALC137" s="27"/>
      <c r="ALD137" s="27"/>
      <c r="ALE137" s="27"/>
      <c r="ALF137" s="27"/>
      <c r="ALG137" s="27"/>
      <c r="ALH137" s="27"/>
      <c r="ALI137" s="27"/>
      <c r="ALJ137" s="27"/>
      <c r="ALK137" s="27"/>
      <c r="ALL137" s="27"/>
      <c r="ALM137" s="27"/>
    </row>
    <row r="138" spans="1:1001" customFormat="1" ht="15.75" customHeight="1">
      <c r="A138" s="27"/>
      <c r="B138" s="148" t="s">
        <v>304</v>
      </c>
      <c r="C138" s="29" t="s">
        <v>319</v>
      </c>
      <c r="D138" s="125">
        <f t="shared" si="9"/>
        <v>0</v>
      </c>
      <c r="E138" s="125">
        <f t="shared" si="10"/>
        <v>0</v>
      </c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31"/>
      <c r="X138" s="257"/>
      <c r="Y138" s="257"/>
      <c r="Z138" s="257"/>
      <c r="AA138" s="257"/>
      <c r="AB138" s="257"/>
      <c r="AC138" s="257"/>
      <c r="AD138" s="257"/>
      <c r="AE138" s="257"/>
      <c r="AF138" s="27"/>
      <c r="AG138" s="27">
        <f t="shared" si="12"/>
        <v>0</v>
      </c>
      <c r="AH138" s="27">
        <f>Раздел2!C137</f>
        <v>0</v>
      </c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U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S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Q138" s="27"/>
      <c r="VR138" s="27"/>
      <c r="VS138" s="27"/>
      <c r="VT138" s="27"/>
      <c r="VU138" s="27"/>
      <c r="VV138" s="27"/>
      <c r="VW138" s="27"/>
      <c r="VX138" s="27"/>
      <c r="VY138" s="27"/>
      <c r="VZ138" s="27"/>
      <c r="WA138" s="27"/>
      <c r="WB138" s="27"/>
      <c r="WC138" s="27"/>
      <c r="WD138" s="27"/>
      <c r="WE138" s="27"/>
      <c r="WF138" s="27"/>
      <c r="WG138" s="27"/>
      <c r="WH138" s="27"/>
      <c r="WI138" s="27"/>
      <c r="WJ138" s="27"/>
      <c r="WK138" s="27"/>
      <c r="WL138" s="27"/>
      <c r="WM138" s="27"/>
      <c r="WN138" s="27"/>
      <c r="WO138" s="27"/>
      <c r="WP138" s="27"/>
      <c r="WQ138" s="27"/>
      <c r="WR138" s="27"/>
      <c r="WS138" s="27"/>
      <c r="WT138" s="27"/>
      <c r="WU138" s="27"/>
      <c r="WV138" s="27"/>
      <c r="WW138" s="27"/>
      <c r="WX138" s="27"/>
      <c r="WY138" s="27"/>
      <c r="WZ138" s="27"/>
      <c r="XA138" s="27"/>
      <c r="XB138" s="27"/>
      <c r="XC138" s="27"/>
      <c r="XD138" s="27"/>
      <c r="XE138" s="27"/>
      <c r="XF138" s="27"/>
      <c r="XG138" s="27"/>
      <c r="XH138" s="27"/>
      <c r="XI138" s="27"/>
      <c r="XJ138" s="27"/>
      <c r="XK138" s="27"/>
      <c r="XL138" s="27"/>
      <c r="XM138" s="27"/>
      <c r="XN138" s="27"/>
      <c r="XO138" s="27"/>
      <c r="XP138" s="27"/>
      <c r="XQ138" s="27"/>
      <c r="XR138" s="27"/>
      <c r="XS138" s="27"/>
      <c r="XT138" s="27"/>
      <c r="XU138" s="27"/>
      <c r="XV138" s="27"/>
      <c r="XW138" s="27"/>
      <c r="XX138" s="27"/>
      <c r="XY138" s="27"/>
      <c r="XZ138" s="27"/>
      <c r="YA138" s="27"/>
      <c r="YB138" s="27"/>
      <c r="YC138" s="27"/>
      <c r="YD138" s="27"/>
      <c r="YE138" s="27"/>
      <c r="YF138" s="27"/>
      <c r="YG138" s="27"/>
      <c r="YH138" s="27"/>
      <c r="YI138" s="27"/>
      <c r="YJ138" s="27"/>
      <c r="YK138" s="27"/>
      <c r="YL138" s="27"/>
      <c r="YM138" s="27"/>
      <c r="YN138" s="27"/>
      <c r="YO138" s="27"/>
      <c r="YP138" s="27"/>
      <c r="YQ138" s="27"/>
      <c r="YR138" s="27"/>
      <c r="YS138" s="27"/>
      <c r="YT138" s="27"/>
      <c r="YU138" s="27"/>
      <c r="YV138" s="27"/>
      <c r="YW138" s="27"/>
      <c r="YX138" s="27"/>
      <c r="YY138" s="27"/>
      <c r="YZ138" s="27"/>
      <c r="ZA138" s="27"/>
      <c r="ZB138" s="27"/>
      <c r="ZC138" s="27"/>
      <c r="ZD138" s="27"/>
      <c r="ZE138" s="27"/>
      <c r="ZF138" s="27"/>
      <c r="ZG138" s="27"/>
      <c r="ZH138" s="27"/>
      <c r="ZI138" s="27"/>
      <c r="ZJ138" s="27"/>
      <c r="ZK138" s="27"/>
      <c r="ZL138" s="27"/>
      <c r="ZM138" s="27"/>
      <c r="ZN138" s="27"/>
      <c r="ZO138" s="27"/>
      <c r="ZP138" s="27"/>
      <c r="ZQ138" s="27"/>
      <c r="ZR138" s="27"/>
      <c r="ZS138" s="27"/>
      <c r="ZT138" s="27"/>
      <c r="ZU138" s="27"/>
      <c r="ZV138" s="27"/>
      <c r="ZW138" s="27"/>
      <c r="ZX138" s="27"/>
      <c r="ZY138" s="27"/>
      <c r="ZZ138" s="27"/>
      <c r="AAA138" s="27"/>
      <c r="AAB138" s="27"/>
      <c r="AAC138" s="27"/>
      <c r="AAD138" s="27"/>
      <c r="AAE138" s="27"/>
      <c r="AAF138" s="27"/>
      <c r="AAG138" s="27"/>
      <c r="AAH138" s="27"/>
      <c r="AAI138" s="27"/>
      <c r="AAJ138" s="27"/>
      <c r="AAK138" s="27"/>
      <c r="AAL138" s="27"/>
      <c r="AAM138" s="27"/>
      <c r="AAN138" s="27"/>
      <c r="AAO138" s="27"/>
      <c r="AAP138" s="27"/>
      <c r="AAQ138" s="27"/>
      <c r="AAR138" s="27"/>
      <c r="AAS138" s="27"/>
      <c r="AAT138" s="27"/>
      <c r="AAU138" s="27"/>
      <c r="AAV138" s="27"/>
      <c r="AAW138" s="27"/>
      <c r="AAX138" s="27"/>
      <c r="AAY138" s="27"/>
      <c r="AAZ138" s="27"/>
      <c r="ABA138" s="27"/>
      <c r="ABB138" s="27"/>
      <c r="ABC138" s="27"/>
      <c r="ABD138" s="27"/>
      <c r="ABE138" s="27"/>
      <c r="ABF138" s="27"/>
      <c r="ABG138" s="27"/>
      <c r="ABH138" s="27"/>
      <c r="ABI138" s="27"/>
      <c r="ABJ138" s="27"/>
      <c r="ABK138" s="27"/>
      <c r="ABL138" s="27"/>
      <c r="ABM138" s="27"/>
      <c r="ABN138" s="27"/>
      <c r="ABO138" s="27"/>
      <c r="ABP138" s="27"/>
      <c r="ABQ138" s="27"/>
      <c r="ABR138" s="27"/>
      <c r="ABS138" s="27"/>
      <c r="ABT138" s="27"/>
      <c r="ABU138" s="27"/>
      <c r="ABV138" s="27"/>
      <c r="ABW138" s="27"/>
      <c r="ABX138" s="27"/>
      <c r="ABY138" s="27"/>
      <c r="ABZ138" s="27"/>
      <c r="ACA138" s="27"/>
      <c r="ACB138" s="27"/>
      <c r="ACC138" s="27"/>
      <c r="ACD138" s="27"/>
      <c r="ACE138" s="27"/>
      <c r="ACF138" s="27"/>
      <c r="ACG138" s="27"/>
      <c r="ACH138" s="27"/>
      <c r="ACI138" s="27"/>
      <c r="ACJ138" s="27"/>
      <c r="ACK138" s="27"/>
      <c r="ACL138" s="27"/>
      <c r="ACM138" s="27"/>
      <c r="ACN138" s="27"/>
      <c r="ACO138" s="27"/>
      <c r="ACP138" s="27"/>
      <c r="ACQ138" s="27"/>
      <c r="ACR138" s="27"/>
      <c r="ACS138" s="27"/>
      <c r="ACT138" s="27"/>
      <c r="ACU138" s="27"/>
      <c r="ACV138" s="27"/>
      <c r="ACW138" s="27"/>
      <c r="ACX138" s="27"/>
      <c r="ACY138" s="27"/>
      <c r="ACZ138" s="27"/>
      <c r="ADA138" s="27"/>
      <c r="ADB138" s="27"/>
      <c r="ADC138" s="27"/>
      <c r="ADD138" s="27"/>
      <c r="ADE138" s="27"/>
      <c r="ADF138" s="27"/>
      <c r="ADG138" s="27"/>
      <c r="ADH138" s="27"/>
      <c r="ADI138" s="27"/>
      <c r="ADJ138" s="27"/>
      <c r="ADK138" s="27"/>
      <c r="ADL138" s="27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I138" s="27"/>
      <c r="AFJ138" s="27"/>
      <c r="AFK138" s="27"/>
      <c r="AFL138" s="27"/>
      <c r="AFM138" s="27"/>
      <c r="AFN138" s="27"/>
      <c r="AFO138" s="27"/>
      <c r="AFP138" s="27"/>
      <c r="AFQ138" s="27"/>
      <c r="AFR138" s="27"/>
      <c r="AFS138" s="27"/>
      <c r="AFT138" s="27"/>
      <c r="AFU138" s="27"/>
      <c r="AFV138" s="27"/>
      <c r="AFW138" s="27"/>
      <c r="AFX138" s="27"/>
      <c r="AFY138" s="27"/>
      <c r="AFZ138" s="27"/>
      <c r="AGA138" s="27"/>
      <c r="AGB138" s="27"/>
      <c r="AGC138" s="27"/>
      <c r="AGD138" s="27"/>
      <c r="AGE138" s="27"/>
      <c r="AGF138" s="27"/>
      <c r="AGG138" s="27"/>
      <c r="AGH138" s="27"/>
      <c r="AGI138" s="27"/>
      <c r="AGJ138" s="27"/>
      <c r="AGK138" s="27"/>
      <c r="AGL138" s="27"/>
      <c r="AGM138" s="27"/>
      <c r="AGN138" s="27"/>
      <c r="AGO138" s="27"/>
      <c r="AGP138" s="27"/>
      <c r="AGQ138" s="27"/>
      <c r="AGR138" s="27"/>
      <c r="AGS138" s="27"/>
      <c r="AGT138" s="27"/>
      <c r="AGU138" s="27"/>
      <c r="AGV138" s="27"/>
      <c r="AGW138" s="27"/>
      <c r="AGX138" s="27"/>
      <c r="AGY138" s="27"/>
      <c r="AGZ138" s="27"/>
      <c r="AHA138" s="27"/>
      <c r="AHB138" s="27"/>
      <c r="AHC138" s="27"/>
      <c r="AHD138" s="27"/>
      <c r="AHE138" s="27"/>
      <c r="AHF138" s="27"/>
      <c r="AHG138" s="27"/>
      <c r="AHH138" s="27"/>
      <c r="AHI138" s="27"/>
      <c r="AHJ138" s="27"/>
      <c r="AHK138" s="27"/>
      <c r="AHL138" s="27"/>
      <c r="AHM138" s="27"/>
      <c r="AHN138" s="27"/>
      <c r="AHO138" s="27"/>
      <c r="AHP138" s="27"/>
      <c r="AHQ138" s="27"/>
      <c r="AHR138" s="27"/>
      <c r="AHS138" s="27"/>
      <c r="AHT138" s="27"/>
      <c r="AHU138" s="27"/>
      <c r="AHV138" s="27"/>
      <c r="AHW138" s="27"/>
      <c r="AHX138" s="27"/>
      <c r="AHY138" s="27"/>
      <c r="AHZ138" s="27"/>
      <c r="AIA138" s="27"/>
      <c r="AIB138" s="27"/>
      <c r="AIC138" s="27"/>
      <c r="AID138" s="27"/>
      <c r="AIE138" s="27"/>
      <c r="AIF138" s="27"/>
      <c r="AIG138" s="27"/>
      <c r="AIH138" s="27"/>
      <c r="AII138" s="27"/>
      <c r="AIJ138" s="27"/>
      <c r="AIK138" s="27"/>
      <c r="AIL138" s="27"/>
      <c r="AIM138" s="27"/>
      <c r="AIN138" s="27"/>
      <c r="AIO138" s="27"/>
      <c r="AIP138" s="27"/>
      <c r="AIQ138" s="27"/>
      <c r="AIR138" s="27"/>
      <c r="AIS138" s="27"/>
      <c r="AIT138" s="27"/>
      <c r="AIU138" s="27"/>
      <c r="AIV138" s="27"/>
      <c r="AIW138" s="27"/>
      <c r="AIX138" s="27"/>
      <c r="AIY138" s="27"/>
      <c r="AIZ138" s="27"/>
      <c r="AJA138" s="27"/>
      <c r="AJB138" s="27"/>
      <c r="AJC138" s="27"/>
      <c r="AJD138" s="27"/>
      <c r="AJE138" s="27"/>
      <c r="AJF138" s="27"/>
      <c r="AJG138" s="27"/>
      <c r="AJH138" s="27"/>
      <c r="AJI138" s="27"/>
      <c r="AJJ138" s="27"/>
      <c r="AJK138" s="27"/>
      <c r="AJL138" s="27"/>
      <c r="AJM138" s="27"/>
      <c r="AJN138" s="27"/>
      <c r="AJO138" s="27"/>
      <c r="AJP138" s="27"/>
      <c r="AJQ138" s="27"/>
      <c r="AJR138" s="27"/>
      <c r="AJS138" s="27"/>
      <c r="AJT138" s="27"/>
      <c r="AJU138" s="27"/>
      <c r="AJV138" s="27"/>
      <c r="AJW138" s="27"/>
      <c r="AJX138" s="27"/>
      <c r="AJY138" s="27"/>
      <c r="AJZ138" s="27"/>
      <c r="AKA138" s="27"/>
      <c r="AKB138" s="27"/>
      <c r="AKC138" s="27"/>
      <c r="AKD138" s="27"/>
      <c r="AKE138" s="27"/>
      <c r="AKF138" s="27"/>
      <c r="AKG138" s="27"/>
      <c r="AKH138" s="27"/>
      <c r="AKI138" s="27"/>
      <c r="AKJ138" s="27"/>
      <c r="AKK138" s="27"/>
      <c r="AKL138" s="27"/>
      <c r="AKM138" s="27"/>
      <c r="AKN138" s="27"/>
      <c r="AKO138" s="27"/>
      <c r="AKP138" s="27"/>
      <c r="AKQ138" s="27"/>
      <c r="AKR138" s="27"/>
      <c r="AKS138" s="27"/>
      <c r="AKT138" s="27"/>
      <c r="AKU138" s="27"/>
      <c r="AKV138" s="27"/>
      <c r="AKW138" s="27"/>
      <c r="AKX138" s="27"/>
      <c r="AKY138" s="27"/>
      <c r="AKZ138" s="27"/>
      <c r="ALA138" s="27"/>
      <c r="ALB138" s="27"/>
      <c r="ALC138" s="27"/>
      <c r="ALD138" s="27"/>
      <c r="ALE138" s="27"/>
      <c r="ALF138" s="27"/>
      <c r="ALG138" s="27"/>
      <c r="ALH138" s="27"/>
      <c r="ALI138" s="27"/>
      <c r="ALJ138" s="27"/>
      <c r="ALK138" s="27"/>
      <c r="ALL138" s="27"/>
      <c r="ALM138" s="27"/>
    </row>
    <row r="139" spans="1:1001" customFormat="1">
      <c r="A139" s="27"/>
      <c r="B139" s="148" t="s">
        <v>306</v>
      </c>
      <c r="C139" s="29" t="s">
        <v>321</v>
      </c>
      <c r="D139" s="125">
        <f t="shared" ref="D139:D202" si="17">SUM(F139,AD139)</f>
        <v>0</v>
      </c>
      <c r="E139" s="125">
        <f t="shared" ref="E139:E202" si="18">SUM(G139,AE139)</f>
        <v>0</v>
      </c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P139" s="247"/>
      <c r="Q139" s="247"/>
      <c r="R139" s="247"/>
      <c r="S139" s="247"/>
      <c r="T139" s="247"/>
      <c r="U139" s="247"/>
      <c r="V139" s="247"/>
      <c r="W139" s="267"/>
      <c r="X139" s="247"/>
      <c r="Y139" s="247"/>
      <c r="Z139" s="247"/>
      <c r="AA139" s="247"/>
      <c r="AB139" s="247"/>
      <c r="AC139" s="247"/>
      <c r="AD139" s="247"/>
      <c r="AE139" s="247"/>
      <c r="AF139" s="27"/>
      <c r="AG139" s="27">
        <f t="shared" ref="AG139:AG202" si="19">F139-G139</f>
        <v>0</v>
      </c>
      <c r="AH139" s="27">
        <f>Раздел2!C138</f>
        <v>0</v>
      </c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U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S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Q139" s="27"/>
      <c r="VR139" s="27"/>
      <c r="VS139" s="27"/>
      <c r="VT139" s="27"/>
      <c r="VU139" s="27"/>
      <c r="VV139" s="27"/>
      <c r="VW139" s="27"/>
      <c r="VX139" s="27"/>
      <c r="VY139" s="27"/>
      <c r="VZ139" s="27"/>
      <c r="WA139" s="27"/>
      <c r="WB139" s="27"/>
      <c r="WC139" s="27"/>
      <c r="WD139" s="27"/>
      <c r="WE139" s="27"/>
      <c r="WF139" s="27"/>
      <c r="WG139" s="27"/>
      <c r="WH139" s="27"/>
      <c r="WI139" s="27"/>
      <c r="WJ139" s="27"/>
      <c r="WK139" s="27"/>
      <c r="WL139" s="27"/>
      <c r="WM139" s="27"/>
      <c r="WN139" s="27"/>
      <c r="WO139" s="27"/>
      <c r="WP139" s="27"/>
      <c r="WQ139" s="27"/>
      <c r="WR139" s="27"/>
      <c r="WS139" s="27"/>
      <c r="WT139" s="27"/>
      <c r="WU139" s="27"/>
      <c r="WV139" s="27"/>
      <c r="WW139" s="27"/>
      <c r="WX139" s="27"/>
      <c r="WY139" s="27"/>
      <c r="WZ139" s="27"/>
      <c r="XA139" s="27"/>
      <c r="XB139" s="27"/>
      <c r="XC139" s="27"/>
      <c r="XD139" s="27"/>
      <c r="XE139" s="27"/>
      <c r="XF139" s="27"/>
      <c r="XG139" s="27"/>
      <c r="XH139" s="27"/>
      <c r="XI139" s="27"/>
      <c r="XJ139" s="27"/>
      <c r="XK139" s="27"/>
      <c r="XL139" s="27"/>
      <c r="XM139" s="27"/>
      <c r="XN139" s="27"/>
      <c r="XO139" s="27"/>
      <c r="XP139" s="27"/>
      <c r="XQ139" s="27"/>
      <c r="XR139" s="27"/>
      <c r="XS139" s="27"/>
      <c r="XT139" s="27"/>
      <c r="XU139" s="27"/>
      <c r="XV139" s="27"/>
      <c r="XW139" s="27"/>
      <c r="XX139" s="27"/>
      <c r="XY139" s="27"/>
      <c r="XZ139" s="27"/>
      <c r="YA139" s="27"/>
      <c r="YB139" s="27"/>
      <c r="YC139" s="27"/>
      <c r="YD139" s="27"/>
      <c r="YE139" s="27"/>
      <c r="YF139" s="27"/>
      <c r="YG139" s="27"/>
      <c r="YH139" s="27"/>
      <c r="YI139" s="27"/>
      <c r="YJ139" s="27"/>
      <c r="YK139" s="27"/>
      <c r="YL139" s="27"/>
      <c r="YM139" s="27"/>
      <c r="YN139" s="27"/>
      <c r="YO139" s="27"/>
      <c r="YP139" s="27"/>
      <c r="YQ139" s="27"/>
      <c r="YR139" s="27"/>
      <c r="YS139" s="27"/>
      <c r="YT139" s="27"/>
      <c r="YU139" s="27"/>
      <c r="YV139" s="27"/>
      <c r="YW139" s="27"/>
      <c r="YX139" s="27"/>
      <c r="YY139" s="27"/>
      <c r="YZ139" s="27"/>
      <c r="ZA139" s="27"/>
      <c r="ZB139" s="27"/>
      <c r="ZC139" s="27"/>
      <c r="ZD139" s="27"/>
      <c r="ZE139" s="27"/>
      <c r="ZF139" s="27"/>
      <c r="ZG139" s="27"/>
      <c r="ZH139" s="27"/>
      <c r="ZI139" s="27"/>
      <c r="ZJ139" s="27"/>
      <c r="ZK139" s="27"/>
      <c r="ZL139" s="27"/>
      <c r="ZM139" s="27"/>
      <c r="ZN139" s="27"/>
      <c r="ZO139" s="27"/>
      <c r="ZP139" s="27"/>
      <c r="ZQ139" s="27"/>
      <c r="ZR139" s="27"/>
      <c r="ZS139" s="27"/>
      <c r="ZT139" s="27"/>
      <c r="ZU139" s="27"/>
      <c r="ZV139" s="27"/>
      <c r="ZW139" s="27"/>
      <c r="ZX139" s="27"/>
      <c r="ZY139" s="27"/>
      <c r="ZZ139" s="27"/>
      <c r="AAA139" s="27"/>
      <c r="AAB139" s="27"/>
      <c r="AAC139" s="27"/>
      <c r="AAD139" s="27"/>
      <c r="AAE139" s="27"/>
      <c r="AAF139" s="27"/>
      <c r="AAG139" s="27"/>
      <c r="AAH139" s="27"/>
      <c r="AAI139" s="27"/>
      <c r="AAJ139" s="27"/>
      <c r="AAK139" s="27"/>
      <c r="AAL139" s="27"/>
      <c r="AAM139" s="27"/>
      <c r="AAN139" s="27"/>
      <c r="AAO139" s="27"/>
      <c r="AAP139" s="27"/>
      <c r="AAQ139" s="27"/>
      <c r="AAR139" s="27"/>
      <c r="AAS139" s="27"/>
      <c r="AAT139" s="27"/>
      <c r="AAU139" s="27"/>
      <c r="AAV139" s="27"/>
      <c r="AAW139" s="27"/>
      <c r="AAX139" s="27"/>
      <c r="AAY139" s="27"/>
      <c r="AAZ139" s="27"/>
      <c r="ABA139" s="27"/>
      <c r="ABB139" s="27"/>
      <c r="ABC139" s="27"/>
      <c r="ABD139" s="27"/>
      <c r="ABE139" s="27"/>
      <c r="ABF139" s="27"/>
      <c r="ABG139" s="27"/>
      <c r="ABH139" s="27"/>
      <c r="ABI139" s="27"/>
      <c r="ABJ139" s="27"/>
      <c r="ABK139" s="27"/>
      <c r="ABL139" s="27"/>
      <c r="ABM139" s="27"/>
      <c r="ABN139" s="27"/>
      <c r="ABO139" s="27"/>
      <c r="ABP139" s="27"/>
      <c r="ABQ139" s="27"/>
      <c r="ABR139" s="27"/>
      <c r="ABS139" s="27"/>
      <c r="ABT139" s="27"/>
      <c r="ABU139" s="27"/>
      <c r="ABV139" s="27"/>
      <c r="ABW139" s="27"/>
      <c r="ABX139" s="27"/>
      <c r="ABY139" s="27"/>
      <c r="ABZ139" s="27"/>
      <c r="ACA139" s="27"/>
      <c r="ACB139" s="27"/>
      <c r="ACC139" s="27"/>
      <c r="ACD139" s="27"/>
      <c r="ACE139" s="27"/>
      <c r="ACF139" s="27"/>
      <c r="ACG139" s="27"/>
      <c r="ACH139" s="27"/>
      <c r="ACI139" s="27"/>
      <c r="ACJ139" s="27"/>
      <c r="ACK139" s="27"/>
      <c r="ACL139" s="27"/>
      <c r="ACM139" s="27"/>
      <c r="ACN139" s="27"/>
      <c r="ACO139" s="27"/>
      <c r="ACP139" s="27"/>
      <c r="ACQ139" s="27"/>
      <c r="ACR139" s="27"/>
      <c r="ACS139" s="27"/>
      <c r="ACT139" s="27"/>
      <c r="ACU139" s="27"/>
      <c r="ACV139" s="27"/>
      <c r="ACW139" s="27"/>
      <c r="ACX139" s="27"/>
      <c r="ACY139" s="27"/>
      <c r="ACZ139" s="27"/>
      <c r="ADA139" s="27"/>
      <c r="ADB139" s="27"/>
      <c r="ADC139" s="27"/>
      <c r="ADD139" s="27"/>
      <c r="ADE139" s="27"/>
      <c r="ADF139" s="27"/>
      <c r="ADG139" s="27"/>
      <c r="ADH139" s="27"/>
      <c r="ADI139" s="27"/>
      <c r="ADJ139" s="27"/>
      <c r="ADK139" s="27"/>
      <c r="ADL139" s="27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I139" s="27"/>
      <c r="AFJ139" s="27"/>
      <c r="AFK139" s="27"/>
      <c r="AFL139" s="27"/>
      <c r="AFM139" s="27"/>
      <c r="AFN139" s="27"/>
      <c r="AFO139" s="27"/>
      <c r="AFP139" s="27"/>
      <c r="AFQ139" s="27"/>
      <c r="AFR139" s="27"/>
      <c r="AFS139" s="27"/>
      <c r="AFT139" s="27"/>
      <c r="AFU139" s="27"/>
      <c r="AFV139" s="27"/>
      <c r="AFW139" s="27"/>
      <c r="AFX139" s="27"/>
      <c r="AFY139" s="27"/>
      <c r="AFZ139" s="27"/>
      <c r="AGA139" s="27"/>
      <c r="AGB139" s="27"/>
      <c r="AGC139" s="27"/>
      <c r="AGD139" s="27"/>
      <c r="AGE139" s="27"/>
      <c r="AGF139" s="27"/>
      <c r="AGG139" s="27"/>
      <c r="AGH139" s="27"/>
      <c r="AGI139" s="27"/>
      <c r="AGJ139" s="27"/>
      <c r="AGK139" s="27"/>
      <c r="AGL139" s="27"/>
      <c r="AGM139" s="27"/>
      <c r="AGN139" s="27"/>
      <c r="AGO139" s="27"/>
      <c r="AGP139" s="27"/>
      <c r="AGQ139" s="27"/>
      <c r="AGR139" s="27"/>
      <c r="AGS139" s="27"/>
      <c r="AGT139" s="27"/>
      <c r="AGU139" s="27"/>
      <c r="AGV139" s="27"/>
      <c r="AGW139" s="27"/>
      <c r="AGX139" s="27"/>
      <c r="AGY139" s="27"/>
      <c r="AGZ139" s="27"/>
      <c r="AHA139" s="27"/>
      <c r="AHB139" s="27"/>
      <c r="AHC139" s="27"/>
      <c r="AHD139" s="27"/>
      <c r="AHE139" s="27"/>
      <c r="AHF139" s="27"/>
      <c r="AHG139" s="27"/>
      <c r="AHH139" s="27"/>
      <c r="AHI139" s="27"/>
      <c r="AHJ139" s="27"/>
      <c r="AHK139" s="27"/>
      <c r="AHL139" s="27"/>
      <c r="AHM139" s="27"/>
      <c r="AHN139" s="27"/>
      <c r="AHO139" s="27"/>
      <c r="AHP139" s="27"/>
      <c r="AHQ139" s="27"/>
      <c r="AHR139" s="27"/>
      <c r="AHS139" s="27"/>
      <c r="AHT139" s="27"/>
      <c r="AHU139" s="27"/>
      <c r="AHV139" s="27"/>
      <c r="AHW139" s="27"/>
      <c r="AHX139" s="27"/>
      <c r="AHY139" s="27"/>
      <c r="AHZ139" s="27"/>
      <c r="AIA139" s="27"/>
      <c r="AIB139" s="27"/>
      <c r="AIC139" s="27"/>
      <c r="AID139" s="27"/>
      <c r="AIE139" s="27"/>
      <c r="AIF139" s="27"/>
      <c r="AIG139" s="27"/>
      <c r="AIH139" s="27"/>
      <c r="AII139" s="27"/>
      <c r="AIJ139" s="27"/>
      <c r="AIK139" s="27"/>
      <c r="AIL139" s="27"/>
      <c r="AIM139" s="27"/>
      <c r="AIN139" s="27"/>
      <c r="AIO139" s="27"/>
      <c r="AIP139" s="27"/>
      <c r="AIQ139" s="27"/>
      <c r="AIR139" s="27"/>
      <c r="AIS139" s="27"/>
      <c r="AIT139" s="27"/>
      <c r="AIU139" s="27"/>
      <c r="AIV139" s="27"/>
      <c r="AIW139" s="27"/>
      <c r="AIX139" s="27"/>
      <c r="AIY139" s="27"/>
      <c r="AIZ139" s="27"/>
      <c r="AJA139" s="27"/>
      <c r="AJB139" s="27"/>
      <c r="AJC139" s="27"/>
      <c r="AJD139" s="27"/>
      <c r="AJE139" s="27"/>
      <c r="AJF139" s="27"/>
      <c r="AJG139" s="27"/>
      <c r="AJH139" s="27"/>
      <c r="AJI139" s="27"/>
      <c r="AJJ139" s="27"/>
      <c r="AJK139" s="27"/>
      <c r="AJL139" s="27"/>
      <c r="AJM139" s="27"/>
      <c r="AJN139" s="27"/>
      <c r="AJO139" s="27"/>
      <c r="AJP139" s="27"/>
      <c r="AJQ139" s="27"/>
      <c r="AJR139" s="27"/>
      <c r="AJS139" s="27"/>
      <c r="AJT139" s="27"/>
      <c r="AJU139" s="27"/>
      <c r="AJV139" s="27"/>
      <c r="AJW139" s="27"/>
      <c r="AJX139" s="27"/>
      <c r="AJY139" s="27"/>
      <c r="AJZ139" s="27"/>
      <c r="AKA139" s="27"/>
      <c r="AKB139" s="27"/>
      <c r="AKC139" s="27"/>
      <c r="AKD139" s="27"/>
      <c r="AKE139" s="27"/>
      <c r="AKF139" s="27"/>
      <c r="AKG139" s="27"/>
      <c r="AKH139" s="27"/>
      <c r="AKI139" s="27"/>
      <c r="AKJ139" s="27"/>
      <c r="AKK139" s="27"/>
      <c r="AKL139" s="27"/>
      <c r="AKM139" s="27"/>
      <c r="AKN139" s="27"/>
      <c r="AKO139" s="27"/>
      <c r="AKP139" s="27"/>
      <c r="AKQ139" s="27"/>
      <c r="AKR139" s="27"/>
      <c r="AKS139" s="27"/>
      <c r="AKT139" s="27"/>
      <c r="AKU139" s="27"/>
      <c r="AKV139" s="27"/>
      <c r="AKW139" s="27"/>
      <c r="AKX139" s="27"/>
      <c r="AKY139" s="27"/>
      <c r="AKZ139" s="27"/>
      <c r="ALA139" s="27"/>
      <c r="ALB139" s="27"/>
      <c r="ALC139" s="27"/>
      <c r="ALD139" s="27"/>
      <c r="ALE139" s="27"/>
      <c r="ALF139" s="27"/>
      <c r="ALG139" s="27"/>
      <c r="ALH139" s="27"/>
      <c r="ALI139" s="27"/>
      <c r="ALJ139" s="27"/>
      <c r="ALK139" s="27"/>
      <c r="ALL139" s="27"/>
      <c r="ALM139" s="27"/>
    </row>
    <row r="140" spans="1:1001" customFormat="1" ht="15.75" customHeight="1">
      <c r="A140" s="27"/>
      <c r="B140" s="148" t="s">
        <v>308</v>
      </c>
      <c r="C140" s="29" t="s">
        <v>323</v>
      </c>
      <c r="D140" s="125">
        <f t="shared" si="17"/>
        <v>0</v>
      </c>
      <c r="E140" s="125">
        <f t="shared" si="18"/>
        <v>0</v>
      </c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67"/>
      <c r="X140" s="247"/>
      <c r="Y140" s="247"/>
      <c r="Z140" s="247"/>
      <c r="AA140" s="247"/>
      <c r="AB140" s="247"/>
      <c r="AC140" s="247"/>
      <c r="AD140" s="247"/>
      <c r="AE140" s="247"/>
      <c r="AF140" s="27"/>
      <c r="AG140" s="27">
        <f t="shared" si="19"/>
        <v>0</v>
      </c>
      <c r="AH140" s="27">
        <f>Раздел2!C139</f>
        <v>0</v>
      </c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U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S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Q140" s="27"/>
      <c r="VR140" s="27"/>
      <c r="VS140" s="27"/>
      <c r="VT140" s="27"/>
      <c r="VU140" s="27"/>
      <c r="VV140" s="27"/>
      <c r="VW140" s="27"/>
      <c r="VX140" s="27"/>
      <c r="VY140" s="27"/>
      <c r="VZ140" s="27"/>
      <c r="WA140" s="27"/>
      <c r="WB140" s="27"/>
      <c r="WC140" s="27"/>
      <c r="WD140" s="27"/>
      <c r="WE140" s="27"/>
      <c r="WF140" s="27"/>
      <c r="WG140" s="27"/>
      <c r="WH140" s="27"/>
      <c r="WI140" s="27"/>
      <c r="WJ140" s="27"/>
      <c r="WK140" s="27"/>
      <c r="WL140" s="27"/>
      <c r="WM140" s="27"/>
      <c r="WN140" s="27"/>
      <c r="WO140" s="27"/>
      <c r="WP140" s="27"/>
      <c r="WQ140" s="27"/>
      <c r="WR140" s="27"/>
      <c r="WS140" s="27"/>
      <c r="WT140" s="27"/>
      <c r="WU140" s="27"/>
      <c r="WV140" s="27"/>
      <c r="WW140" s="27"/>
      <c r="WX140" s="27"/>
      <c r="WY140" s="27"/>
      <c r="WZ140" s="27"/>
      <c r="XA140" s="27"/>
      <c r="XB140" s="27"/>
      <c r="XC140" s="27"/>
      <c r="XD140" s="27"/>
      <c r="XE140" s="27"/>
      <c r="XF140" s="27"/>
      <c r="XG140" s="27"/>
      <c r="XH140" s="27"/>
      <c r="XI140" s="27"/>
      <c r="XJ140" s="27"/>
      <c r="XK140" s="27"/>
      <c r="XL140" s="27"/>
      <c r="XM140" s="27"/>
      <c r="XN140" s="27"/>
      <c r="XO140" s="27"/>
      <c r="XP140" s="27"/>
      <c r="XQ140" s="27"/>
      <c r="XR140" s="27"/>
      <c r="XS140" s="27"/>
      <c r="XT140" s="27"/>
      <c r="XU140" s="27"/>
      <c r="XV140" s="27"/>
      <c r="XW140" s="27"/>
      <c r="XX140" s="27"/>
      <c r="XY140" s="27"/>
      <c r="XZ140" s="27"/>
      <c r="YA140" s="27"/>
      <c r="YB140" s="27"/>
      <c r="YC140" s="27"/>
      <c r="YD140" s="27"/>
      <c r="YE140" s="27"/>
      <c r="YF140" s="27"/>
      <c r="YG140" s="27"/>
      <c r="YH140" s="27"/>
      <c r="YI140" s="27"/>
      <c r="YJ140" s="27"/>
      <c r="YK140" s="27"/>
      <c r="YL140" s="27"/>
      <c r="YM140" s="27"/>
      <c r="YN140" s="27"/>
      <c r="YO140" s="27"/>
      <c r="YP140" s="27"/>
      <c r="YQ140" s="27"/>
      <c r="YR140" s="27"/>
      <c r="YS140" s="27"/>
      <c r="YT140" s="27"/>
      <c r="YU140" s="27"/>
      <c r="YV140" s="27"/>
      <c r="YW140" s="27"/>
      <c r="YX140" s="27"/>
      <c r="YY140" s="27"/>
      <c r="YZ140" s="27"/>
      <c r="ZA140" s="27"/>
      <c r="ZB140" s="27"/>
      <c r="ZC140" s="27"/>
      <c r="ZD140" s="27"/>
      <c r="ZE140" s="27"/>
      <c r="ZF140" s="27"/>
      <c r="ZG140" s="27"/>
      <c r="ZH140" s="27"/>
      <c r="ZI140" s="27"/>
      <c r="ZJ140" s="27"/>
      <c r="ZK140" s="27"/>
      <c r="ZL140" s="27"/>
      <c r="ZM140" s="27"/>
      <c r="ZN140" s="27"/>
      <c r="ZO140" s="27"/>
      <c r="ZP140" s="27"/>
      <c r="ZQ140" s="27"/>
      <c r="ZR140" s="27"/>
      <c r="ZS140" s="27"/>
      <c r="ZT140" s="27"/>
      <c r="ZU140" s="27"/>
      <c r="ZV140" s="27"/>
      <c r="ZW140" s="27"/>
      <c r="ZX140" s="27"/>
      <c r="ZY140" s="27"/>
      <c r="ZZ140" s="27"/>
      <c r="AAA140" s="27"/>
      <c r="AAB140" s="27"/>
      <c r="AAC140" s="27"/>
      <c r="AAD140" s="27"/>
      <c r="AAE140" s="27"/>
      <c r="AAF140" s="27"/>
      <c r="AAG140" s="27"/>
      <c r="AAH140" s="27"/>
      <c r="AAI140" s="27"/>
      <c r="AAJ140" s="27"/>
      <c r="AAK140" s="27"/>
      <c r="AAL140" s="27"/>
      <c r="AAM140" s="27"/>
      <c r="AAN140" s="27"/>
      <c r="AAO140" s="27"/>
      <c r="AAP140" s="27"/>
      <c r="AAQ140" s="27"/>
      <c r="AAR140" s="27"/>
      <c r="AAS140" s="27"/>
      <c r="AAT140" s="27"/>
      <c r="AAU140" s="27"/>
      <c r="AAV140" s="27"/>
      <c r="AAW140" s="27"/>
      <c r="AAX140" s="27"/>
      <c r="AAY140" s="27"/>
      <c r="AAZ140" s="27"/>
      <c r="ABA140" s="27"/>
      <c r="ABB140" s="27"/>
      <c r="ABC140" s="27"/>
      <c r="ABD140" s="27"/>
      <c r="ABE140" s="27"/>
      <c r="ABF140" s="27"/>
      <c r="ABG140" s="27"/>
      <c r="ABH140" s="27"/>
      <c r="ABI140" s="27"/>
      <c r="ABJ140" s="27"/>
      <c r="ABK140" s="27"/>
      <c r="ABL140" s="27"/>
      <c r="ABM140" s="27"/>
      <c r="ABN140" s="27"/>
      <c r="ABO140" s="27"/>
      <c r="ABP140" s="27"/>
      <c r="ABQ140" s="27"/>
      <c r="ABR140" s="27"/>
      <c r="ABS140" s="27"/>
      <c r="ABT140" s="27"/>
      <c r="ABU140" s="27"/>
      <c r="ABV140" s="27"/>
      <c r="ABW140" s="27"/>
      <c r="ABX140" s="27"/>
      <c r="ABY140" s="27"/>
      <c r="ABZ140" s="27"/>
      <c r="ACA140" s="27"/>
      <c r="ACB140" s="27"/>
      <c r="ACC140" s="27"/>
      <c r="ACD140" s="27"/>
      <c r="ACE140" s="27"/>
      <c r="ACF140" s="27"/>
      <c r="ACG140" s="27"/>
      <c r="ACH140" s="27"/>
      <c r="ACI140" s="27"/>
      <c r="ACJ140" s="27"/>
      <c r="ACK140" s="27"/>
      <c r="ACL140" s="27"/>
      <c r="ACM140" s="27"/>
      <c r="ACN140" s="27"/>
      <c r="ACO140" s="27"/>
      <c r="ACP140" s="27"/>
      <c r="ACQ140" s="27"/>
      <c r="ACR140" s="27"/>
      <c r="ACS140" s="27"/>
      <c r="ACT140" s="27"/>
      <c r="ACU140" s="27"/>
      <c r="ACV140" s="27"/>
      <c r="ACW140" s="27"/>
      <c r="ACX140" s="27"/>
      <c r="ACY140" s="27"/>
      <c r="ACZ140" s="27"/>
      <c r="ADA140" s="27"/>
      <c r="ADB140" s="27"/>
      <c r="ADC140" s="27"/>
      <c r="ADD140" s="27"/>
      <c r="ADE140" s="27"/>
      <c r="ADF140" s="27"/>
      <c r="ADG140" s="27"/>
      <c r="ADH140" s="27"/>
      <c r="ADI140" s="27"/>
      <c r="ADJ140" s="27"/>
      <c r="ADK140" s="27"/>
      <c r="ADL140" s="27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I140" s="27"/>
      <c r="AFJ140" s="27"/>
      <c r="AFK140" s="27"/>
      <c r="AFL140" s="27"/>
      <c r="AFM140" s="27"/>
      <c r="AFN140" s="27"/>
      <c r="AFO140" s="27"/>
      <c r="AFP140" s="27"/>
      <c r="AFQ140" s="27"/>
      <c r="AFR140" s="27"/>
      <c r="AFS140" s="27"/>
      <c r="AFT140" s="27"/>
      <c r="AFU140" s="27"/>
      <c r="AFV140" s="27"/>
      <c r="AFW140" s="27"/>
      <c r="AFX140" s="27"/>
      <c r="AFY140" s="27"/>
      <c r="AFZ140" s="27"/>
      <c r="AGA140" s="27"/>
      <c r="AGB140" s="27"/>
      <c r="AGC140" s="27"/>
      <c r="AGD140" s="27"/>
      <c r="AGE140" s="27"/>
      <c r="AGF140" s="27"/>
      <c r="AGG140" s="27"/>
      <c r="AGH140" s="27"/>
      <c r="AGI140" s="27"/>
      <c r="AGJ140" s="27"/>
      <c r="AGK140" s="27"/>
      <c r="AGL140" s="27"/>
      <c r="AGM140" s="27"/>
      <c r="AGN140" s="27"/>
      <c r="AGO140" s="27"/>
      <c r="AGP140" s="27"/>
      <c r="AGQ140" s="27"/>
      <c r="AGR140" s="27"/>
      <c r="AGS140" s="27"/>
      <c r="AGT140" s="27"/>
      <c r="AGU140" s="27"/>
      <c r="AGV140" s="27"/>
      <c r="AGW140" s="27"/>
      <c r="AGX140" s="27"/>
      <c r="AGY140" s="27"/>
      <c r="AGZ140" s="27"/>
      <c r="AHA140" s="27"/>
      <c r="AHB140" s="27"/>
      <c r="AHC140" s="27"/>
      <c r="AHD140" s="27"/>
      <c r="AHE140" s="27"/>
      <c r="AHF140" s="27"/>
      <c r="AHG140" s="27"/>
      <c r="AHH140" s="27"/>
      <c r="AHI140" s="27"/>
      <c r="AHJ140" s="27"/>
      <c r="AHK140" s="27"/>
      <c r="AHL140" s="27"/>
      <c r="AHM140" s="27"/>
      <c r="AHN140" s="27"/>
      <c r="AHO140" s="27"/>
      <c r="AHP140" s="27"/>
      <c r="AHQ140" s="27"/>
      <c r="AHR140" s="27"/>
      <c r="AHS140" s="27"/>
      <c r="AHT140" s="27"/>
      <c r="AHU140" s="27"/>
      <c r="AHV140" s="27"/>
      <c r="AHW140" s="27"/>
      <c r="AHX140" s="27"/>
      <c r="AHY140" s="27"/>
      <c r="AHZ140" s="27"/>
      <c r="AIA140" s="27"/>
      <c r="AIB140" s="27"/>
      <c r="AIC140" s="27"/>
      <c r="AID140" s="27"/>
      <c r="AIE140" s="27"/>
      <c r="AIF140" s="27"/>
      <c r="AIG140" s="27"/>
      <c r="AIH140" s="27"/>
      <c r="AII140" s="27"/>
      <c r="AIJ140" s="27"/>
      <c r="AIK140" s="27"/>
      <c r="AIL140" s="27"/>
      <c r="AIM140" s="27"/>
      <c r="AIN140" s="27"/>
      <c r="AIO140" s="27"/>
      <c r="AIP140" s="27"/>
      <c r="AIQ140" s="27"/>
      <c r="AIR140" s="27"/>
      <c r="AIS140" s="27"/>
      <c r="AIT140" s="27"/>
      <c r="AIU140" s="27"/>
      <c r="AIV140" s="27"/>
      <c r="AIW140" s="27"/>
      <c r="AIX140" s="27"/>
      <c r="AIY140" s="27"/>
      <c r="AIZ140" s="27"/>
      <c r="AJA140" s="27"/>
      <c r="AJB140" s="27"/>
      <c r="AJC140" s="27"/>
      <c r="AJD140" s="27"/>
      <c r="AJE140" s="27"/>
      <c r="AJF140" s="27"/>
      <c r="AJG140" s="27"/>
      <c r="AJH140" s="27"/>
      <c r="AJI140" s="27"/>
      <c r="AJJ140" s="27"/>
      <c r="AJK140" s="27"/>
      <c r="AJL140" s="27"/>
      <c r="AJM140" s="27"/>
      <c r="AJN140" s="27"/>
      <c r="AJO140" s="27"/>
      <c r="AJP140" s="27"/>
      <c r="AJQ140" s="27"/>
      <c r="AJR140" s="27"/>
      <c r="AJS140" s="27"/>
      <c r="AJT140" s="27"/>
      <c r="AJU140" s="27"/>
      <c r="AJV140" s="27"/>
      <c r="AJW140" s="27"/>
      <c r="AJX140" s="27"/>
      <c r="AJY140" s="27"/>
      <c r="AJZ140" s="27"/>
      <c r="AKA140" s="27"/>
      <c r="AKB140" s="27"/>
      <c r="AKC140" s="27"/>
      <c r="AKD140" s="27"/>
      <c r="AKE140" s="27"/>
      <c r="AKF140" s="27"/>
      <c r="AKG140" s="27"/>
      <c r="AKH140" s="27"/>
      <c r="AKI140" s="27"/>
      <c r="AKJ140" s="27"/>
      <c r="AKK140" s="27"/>
      <c r="AKL140" s="27"/>
      <c r="AKM140" s="27"/>
      <c r="AKN140" s="27"/>
      <c r="AKO140" s="27"/>
      <c r="AKP140" s="27"/>
      <c r="AKQ140" s="27"/>
      <c r="AKR140" s="27"/>
      <c r="AKS140" s="27"/>
      <c r="AKT140" s="27"/>
      <c r="AKU140" s="27"/>
      <c r="AKV140" s="27"/>
      <c r="AKW140" s="27"/>
      <c r="AKX140" s="27"/>
      <c r="AKY140" s="27"/>
      <c r="AKZ140" s="27"/>
      <c r="ALA140" s="27"/>
      <c r="ALB140" s="27"/>
      <c r="ALC140" s="27"/>
      <c r="ALD140" s="27"/>
      <c r="ALE140" s="27"/>
      <c r="ALF140" s="27"/>
      <c r="ALG140" s="27"/>
      <c r="ALH140" s="27"/>
      <c r="ALI140" s="27"/>
      <c r="ALJ140" s="27"/>
      <c r="ALK140" s="27"/>
      <c r="ALL140" s="27"/>
      <c r="ALM140" s="27"/>
    </row>
    <row r="141" spans="1:1001" customFormat="1" ht="15.75" customHeight="1">
      <c r="A141" s="27"/>
      <c r="B141" s="148" t="s">
        <v>310</v>
      </c>
      <c r="C141" s="29" t="s">
        <v>325</v>
      </c>
      <c r="D141" s="125">
        <f t="shared" si="17"/>
        <v>0</v>
      </c>
      <c r="E141" s="125">
        <f t="shared" si="18"/>
        <v>0</v>
      </c>
      <c r="F141" s="125">
        <f>SUM(F142:F143)</f>
        <v>0</v>
      </c>
      <c r="G141" s="125">
        <f t="shared" ref="G141:AE141" si="20">SUM(G142:G143)</f>
        <v>0</v>
      </c>
      <c r="H141" s="125">
        <f t="shared" si="20"/>
        <v>0</v>
      </c>
      <c r="I141" s="125">
        <f t="shared" si="20"/>
        <v>0</v>
      </c>
      <c r="J141" s="125">
        <f t="shared" si="20"/>
        <v>0</v>
      </c>
      <c r="K141" s="125">
        <f t="shared" si="20"/>
        <v>0</v>
      </c>
      <c r="L141" s="125">
        <f t="shared" si="20"/>
        <v>0</v>
      </c>
      <c r="M141" s="125">
        <f t="shared" si="20"/>
        <v>0</v>
      </c>
      <c r="N141" s="125">
        <f t="shared" si="20"/>
        <v>0</v>
      </c>
      <c r="O141" s="125">
        <f t="shared" si="20"/>
        <v>0</v>
      </c>
      <c r="P141" s="125">
        <f t="shared" si="20"/>
        <v>0</v>
      </c>
      <c r="Q141" s="125">
        <f t="shared" si="20"/>
        <v>0</v>
      </c>
      <c r="R141" s="125">
        <f t="shared" si="20"/>
        <v>0</v>
      </c>
      <c r="S141" s="125">
        <f t="shared" si="20"/>
        <v>0</v>
      </c>
      <c r="T141" s="125">
        <f t="shared" si="20"/>
        <v>0</v>
      </c>
      <c r="U141" s="125">
        <f t="shared" si="20"/>
        <v>0</v>
      </c>
      <c r="V141" s="125">
        <f t="shared" si="20"/>
        <v>0</v>
      </c>
      <c r="W141" s="125">
        <f t="shared" si="20"/>
        <v>0</v>
      </c>
      <c r="X141" s="125">
        <f t="shared" si="20"/>
        <v>0</v>
      </c>
      <c r="Y141" s="125">
        <f t="shared" si="20"/>
        <v>0</v>
      </c>
      <c r="Z141" s="125">
        <f t="shared" si="20"/>
        <v>0</v>
      </c>
      <c r="AA141" s="125">
        <f t="shared" si="20"/>
        <v>0</v>
      </c>
      <c r="AB141" s="125">
        <f t="shared" si="20"/>
        <v>0</v>
      </c>
      <c r="AC141" s="125">
        <f t="shared" si="20"/>
        <v>0</v>
      </c>
      <c r="AD141" s="125">
        <f t="shared" si="20"/>
        <v>0</v>
      </c>
      <c r="AE141" s="125">
        <f t="shared" si="20"/>
        <v>0</v>
      </c>
      <c r="AF141" s="27"/>
      <c r="AG141" s="27">
        <f t="shared" si="19"/>
        <v>0</v>
      </c>
      <c r="AH141" s="27">
        <f>Раздел2!C140</f>
        <v>0</v>
      </c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U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S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Q141" s="27"/>
      <c r="VR141" s="27"/>
      <c r="VS141" s="27"/>
      <c r="VT141" s="27"/>
      <c r="VU141" s="27"/>
      <c r="VV141" s="27"/>
      <c r="VW141" s="27"/>
      <c r="VX141" s="27"/>
      <c r="VY141" s="27"/>
      <c r="VZ141" s="27"/>
      <c r="WA141" s="27"/>
      <c r="WB141" s="27"/>
      <c r="WC141" s="27"/>
      <c r="WD141" s="27"/>
      <c r="WE141" s="27"/>
      <c r="WF141" s="27"/>
      <c r="WG141" s="27"/>
      <c r="WH141" s="27"/>
      <c r="WI141" s="27"/>
      <c r="WJ141" s="27"/>
      <c r="WK141" s="27"/>
      <c r="WL141" s="27"/>
      <c r="WM141" s="27"/>
      <c r="WN141" s="27"/>
      <c r="WO141" s="27"/>
      <c r="WP141" s="27"/>
      <c r="WQ141" s="27"/>
      <c r="WR141" s="27"/>
      <c r="WS141" s="27"/>
      <c r="WT141" s="27"/>
      <c r="WU141" s="27"/>
      <c r="WV141" s="27"/>
      <c r="WW141" s="27"/>
      <c r="WX141" s="27"/>
      <c r="WY141" s="27"/>
      <c r="WZ141" s="27"/>
      <c r="XA141" s="27"/>
      <c r="XB141" s="27"/>
      <c r="XC141" s="27"/>
      <c r="XD141" s="27"/>
      <c r="XE141" s="27"/>
      <c r="XF141" s="27"/>
      <c r="XG141" s="27"/>
      <c r="XH141" s="27"/>
      <c r="XI141" s="27"/>
      <c r="XJ141" s="27"/>
      <c r="XK141" s="27"/>
      <c r="XL141" s="27"/>
      <c r="XM141" s="27"/>
      <c r="XN141" s="27"/>
      <c r="XO141" s="27"/>
      <c r="XP141" s="27"/>
      <c r="XQ141" s="27"/>
      <c r="XR141" s="27"/>
      <c r="XS141" s="27"/>
      <c r="XT141" s="27"/>
      <c r="XU141" s="27"/>
      <c r="XV141" s="27"/>
      <c r="XW141" s="27"/>
      <c r="XX141" s="27"/>
      <c r="XY141" s="27"/>
      <c r="XZ141" s="27"/>
      <c r="YA141" s="27"/>
      <c r="YB141" s="27"/>
      <c r="YC141" s="27"/>
      <c r="YD141" s="27"/>
      <c r="YE141" s="27"/>
      <c r="YF141" s="27"/>
      <c r="YG141" s="27"/>
      <c r="YH141" s="27"/>
      <c r="YI141" s="27"/>
      <c r="YJ141" s="27"/>
      <c r="YK141" s="27"/>
      <c r="YL141" s="27"/>
      <c r="YM141" s="27"/>
      <c r="YN141" s="27"/>
      <c r="YO141" s="27"/>
      <c r="YP141" s="27"/>
      <c r="YQ141" s="27"/>
      <c r="YR141" s="27"/>
      <c r="YS141" s="27"/>
      <c r="YT141" s="27"/>
      <c r="YU141" s="27"/>
      <c r="YV141" s="27"/>
      <c r="YW141" s="27"/>
      <c r="YX141" s="27"/>
      <c r="YY141" s="27"/>
      <c r="YZ141" s="27"/>
      <c r="ZA141" s="27"/>
      <c r="ZB141" s="27"/>
      <c r="ZC141" s="27"/>
      <c r="ZD141" s="27"/>
      <c r="ZE141" s="27"/>
      <c r="ZF141" s="27"/>
      <c r="ZG141" s="27"/>
      <c r="ZH141" s="27"/>
      <c r="ZI141" s="27"/>
      <c r="ZJ141" s="27"/>
      <c r="ZK141" s="27"/>
      <c r="ZL141" s="27"/>
      <c r="ZM141" s="27"/>
      <c r="ZN141" s="27"/>
      <c r="ZO141" s="27"/>
      <c r="ZP141" s="27"/>
      <c r="ZQ141" s="27"/>
      <c r="ZR141" s="27"/>
      <c r="ZS141" s="27"/>
      <c r="ZT141" s="27"/>
      <c r="ZU141" s="27"/>
      <c r="ZV141" s="27"/>
      <c r="ZW141" s="27"/>
      <c r="ZX141" s="27"/>
      <c r="ZY141" s="27"/>
      <c r="ZZ141" s="27"/>
      <c r="AAA141" s="27"/>
      <c r="AAB141" s="27"/>
      <c r="AAC141" s="27"/>
      <c r="AAD141" s="27"/>
      <c r="AAE141" s="27"/>
      <c r="AAF141" s="27"/>
      <c r="AAG141" s="27"/>
      <c r="AAH141" s="27"/>
      <c r="AAI141" s="27"/>
      <c r="AAJ141" s="27"/>
      <c r="AAK141" s="27"/>
      <c r="AAL141" s="27"/>
      <c r="AAM141" s="27"/>
      <c r="AAN141" s="27"/>
      <c r="AAO141" s="27"/>
      <c r="AAP141" s="27"/>
      <c r="AAQ141" s="27"/>
      <c r="AAR141" s="27"/>
      <c r="AAS141" s="27"/>
      <c r="AAT141" s="27"/>
      <c r="AAU141" s="27"/>
      <c r="AAV141" s="27"/>
      <c r="AAW141" s="27"/>
      <c r="AAX141" s="27"/>
      <c r="AAY141" s="27"/>
      <c r="AAZ141" s="27"/>
      <c r="ABA141" s="27"/>
      <c r="ABB141" s="27"/>
      <c r="ABC141" s="27"/>
      <c r="ABD141" s="27"/>
      <c r="ABE141" s="27"/>
      <c r="ABF141" s="27"/>
      <c r="ABG141" s="27"/>
      <c r="ABH141" s="27"/>
      <c r="ABI141" s="27"/>
      <c r="ABJ141" s="27"/>
      <c r="ABK141" s="27"/>
      <c r="ABL141" s="27"/>
      <c r="ABM141" s="27"/>
      <c r="ABN141" s="27"/>
      <c r="ABO141" s="27"/>
      <c r="ABP141" s="27"/>
      <c r="ABQ141" s="27"/>
      <c r="ABR141" s="27"/>
      <c r="ABS141" s="27"/>
      <c r="ABT141" s="27"/>
      <c r="ABU141" s="27"/>
      <c r="ABV141" s="27"/>
      <c r="ABW141" s="27"/>
      <c r="ABX141" s="27"/>
      <c r="ABY141" s="27"/>
      <c r="ABZ141" s="27"/>
      <c r="ACA141" s="27"/>
      <c r="ACB141" s="27"/>
      <c r="ACC141" s="27"/>
      <c r="ACD141" s="27"/>
      <c r="ACE141" s="27"/>
      <c r="ACF141" s="27"/>
      <c r="ACG141" s="27"/>
      <c r="ACH141" s="27"/>
      <c r="ACI141" s="27"/>
      <c r="ACJ141" s="27"/>
      <c r="ACK141" s="27"/>
      <c r="ACL141" s="27"/>
      <c r="ACM141" s="27"/>
      <c r="ACN141" s="27"/>
      <c r="ACO141" s="27"/>
      <c r="ACP141" s="27"/>
      <c r="ACQ141" s="27"/>
      <c r="ACR141" s="27"/>
      <c r="ACS141" s="27"/>
      <c r="ACT141" s="27"/>
      <c r="ACU141" s="27"/>
      <c r="ACV141" s="27"/>
      <c r="ACW141" s="27"/>
      <c r="ACX141" s="27"/>
      <c r="ACY141" s="27"/>
      <c r="ACZ141" s="27"/>
      <c r="ADA141" s="27"/>
      <c r="ADB141" s="27"/>
      <c r="ADC141" s="27"/>
      <c r="ADD141" s="27"/>
      <c r="ADE141" s="27"/>
      <c r="ADF141" s="27"/>
      <c r="ADG141" s="27"/>
      <c r="ADH141" s="27"/>
      <c r="ADI141" s="27"/>
      <c r="ADJ141" s="27"/>
      <c r="ADK141" s="27"/>
      <c r="ADL141" s="27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I141" s="27"/>
      <c r="AFJ141" s="27"/>
      <c r="AFK141" s="27"/>
      <c r="AFL141" s="27"/>
      <c r="AFM141" s="27"/>
      <c r="AFN141" s="27"/>
      <c r="AFO141" s="27"/>
      <c r="AFP141" s="27"/>
      <c r="AFQ141" s="27"/>
      <c r="AFR141" s="27"/>
      <c r="AFS141" s="27"/>
      <c r="AFT141" s="27"/>
      <c r="AFU141" s="27"/>
      <c r="AFV141" s="27"/>
      <c r="AFW141" s="27"/>
      <c r="AFX141" s="27"/>
      <c r="AFY141" s="27"/>
      <c r="AFZ141" s="27"/>
      <c r="AGA141" s="27"/>
      <c r="AGB141" s="27"/>
      <c r="AGC141" s="27"/>
      <c r="AGD141" s="27"/>
      <c r="AGE141" s="27"/>
      <c r="AGF141" s="27"/>
      <c r="AGG141" s="27"/>
      <c r="AGH141" s="27"/>
      <c r="AGI141" s="27"/>
      <c r="AGJ141" s="27"/>
      <c r="AGK141" s="27"/>
      <c r="AGL141" s="27"/>
      <c r="AGM141" s="27"/>
      <c r="AGN141" s="27"/>
      <c r="AGO141" s="27"/>
      <c r="AGP141" s="27"/>
      <c r="AGQ141" s="27"/>
      <c r="AGR141" s="27"/>
      <c r="AGS141" s="27"/>
      <c r="AGT141" s="27"/>
      <c r="AGU141" s="27"/>
      <c r="AGV141" s="27"/>
      <c r="AGW141" s="27"/>
      <c r="AGX141" s="27"/>
      <c r="AGY141" s="27"/>
      <c r="AGZ141" s="27"/>
      <c r="AHA141" s="27"/>
      <c r="AHB141" s="27"/>
      <c r="AHC141" s="27"/>
      <c r="AHD141" s="27"/>
      <c r="AHE141" s="27"/>
      <c r="AHF141" s="27"/>
      <c r="AHG141" s="27"/>
      <c r="AHH141" s="27"/>
      <c r="AHI141" s="27"/>
      <c r="AHJ141" s="27"/>
      <c r="AHK141" s="27"/>
      <c r="AHL141" s="27"/>
      <c r="AHM141" s="27"/>
      <c r="AHN141" s="27"/>
      <c r="AHO141" s="27"/>
      <c r="AHP141" s="27"/>
      <c r="AHQ141" s="27"/>
      <c r="AHR141" s="27"/>
      <c r="AHS141" s="27"/>
      <c r="AHT141" s="27"/>
      <c r="AHU141" s="27"/>
      <c r="AHV141" s="27"/>
      <c r="AHW141" s="27"/>
      <c r="AHX141" s="27"/>
      <c r="AHY141" s="27"/>
      <c r="AHZ141" s="27"/>
      <c r="AIA141" s="27"/>
      <c r="AIB141" s="27"/>
      <c r="AIC141" s="27"/>
      <c r="AID141" s="27"/>
      <c r="AIE141" s="27"/>
      <c r="AIF141" s="27"/>
      <c r="AIG141" s="27"/>
      <c r="AIH141" s="27"/>
      <c r="AII141" s="27"/>
      <c r="AIJ141" s="27"/>
      <c r="AIK141" s="27"/>
      <c r="AIL141" s="27"/>
      <c r="AIM141" s="27"/>
      <c r="AIN141" s="27"/>
      <c r="AIO141" s="27"/>
      <c r="AIP141" s="27"/>
      <c r="AIQ141" s="27"/>
      <c r="AIR141" s="27"/>
      <c r="AIS141" s="27"/>
      <c r="AIT141" s="27"/>
      <c r="AIU141" s="27"/>
      <c r="AIV141" s="27"/>
      <c r="AIW141" s="27"/>
      <c r="AIX141" s="27"/>
      <c r="AIY141" s="27"/>
      <c r="AIZ141" s="27"/>
      <c r="AJA141" s="27"/>
      <c r="AJB141" s="27"/>
      <c r="AJC141" s="27"/>
      <c r="AJD141" s="27"/>
      <c r="AJE141" s="27"/>
      <c r="AJF141" s="27"/>
      <c r="AJG141" s="27"/>
      <c r="AJH141" s="27"/>
      <c r="AJI141" s="27"/>
      <c r="AJJ141" s="27"/>
      <c r="AJK141" s="27"/>
      <c r="AJL141" s="27"/>
      <c r="AJM141" s="27"/>
      <c r="AJN141" s="27"/>
      <c r="AJO141" s="27"/>
      <c r="AJP141" s="27"/>
      <c r="AJQ141" s="27"/>
      <c r="AJR141" s="27"/>
      <c r="AJS141" s="27"/>
      <c r="AJT141" s="27"/>
      <c r="AJU141" s="27"/>
      <c r="AJV141" s="27"/>
      <c r="AJW141" s="27"/>
      <c r="AJX141" s="27"/>
      <c r="AJY141" s="27"/>
      <c r="AJZ141" s="27"/>
      <c r="AKA141" s="27"/>
      <c r="AKB141" s="27"/>
      <c r="AKC141" s="27"/>
      <c r="AKD141" s="27"/>
      <c r="AKE141" s="27"/>
      <c r="AKF141" s="27"/>
      <c r="AKG141" s="27"/>
      <c r="AKH141" s="27"/>
      <c r="AKI141" s="27"/>
      <c r="AKJ141" s="27"/>
      <c r="AKK141" s="27"/>
      <c r="AKL141" s="27"/>
      <c r="AKM141" s="27"/>
      <c r="AKN141" s="27"/>
      <c r="AKO141" s="27"/>
      <c r="AKP141" s="27"/>
      <c r="AKQ141" s="27"/>
      <c r="AKR141" s="27"/>
      <c r="AKS141" s="27"/>
      <c r="AKT141" s="27"/>
      <c r="AKU141" s="27"/>
      <c r="AKV141" s="27"/>
      <c r="AKW141" s="27"/>
      <c r="AKX141" s="27"/>
      <c r="AKY141" s="27"/>
      <c r="AKZ141" s="27"/>
      <c r="ALA141" s="27"/>
      <c r="ALB141" s="27"/>
      <c r="ALC141" s="27"/>
      <c r="ALD141" s="27"/>
      <c r="ALE141" s="27"/>
      <c r="ALF141" s="27"/>
      <c r="ALG141" s="27"/>
      <c r="ALH141" s="27"/>
      <c r="ALI141" s="27"/>
      <c r="ALJ141" s="27"/>
      <c r="ALK141" s="27"/>
      <c r="ALL141" s="27"/>
      <c r="ALM141" s="27"/>
    </row>
    <row r="142" spans="1:1001" customFormat="1" ht="15.75" customHeight="1">
      <c r="A142" s="27"/>
      <c r="B142" s="149" t="s">
        <v>312</v>
      </c>
      <c r="C142" s="29" t="s">
        <v>327</v>
      </c>
      <c r="D142" s="125">
        <f t="shared" si="17"/>
        <v>0</v>
      </c>
      <c r="E142" s="125">
        <f t="shared" si="18"/>
        <v>0</v>
      </c>
      <c r="F142" s="247"/>
      <c r="G142" s="247"/>
      <c r="H142" s="247"/>
      <c r="I142" s="247"/>
      <c r="J142" s="247"/>
      <c r="K142" s="247"/>
      <c r="L142" s="247"/>
      <c r="M142" s="247"/>
      <c r="N142" s="247"/>
      <c r="O142" s="247"/>
      <c r="P142" s="247"/>
      <c r="Q142" s="247"/>
      <c r="R142" s="247"/>
      <c r="S142" s="247"/>
      <c r="T142" s="247"/>
      <c r="U142" s="247"/>
      <c r="V142" s="247"/>
      <c r="W142" s="267"/>
      <c r="X142" s="247"/>
      <c r="Y142" s="247"/>
      <c r="Z142" s="247"/>
      <c r="AA142" s="247"/>
      <c r="AB142" s="247"/>
      <c r="AC142" s="247"/>
      <c r="AD142" s="247"/>
      <c r="AE142" s="247"/>
      <c r="AF142" s="27"/>
      <c r="AG142" s="27">
        <f t="shared" si="19"/>
        <v>0</v>
      </c>
      <c r="AH142" s="27">
        <f>Раздел2!C141</f>
        <v>0</v>
      </c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U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S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Q142" s="27"/>
      <c r="VR142" s="27"/>
      <c r="VS142" s="27"/>
      <c r="VT142" s="27"/>
      <c r="VU142" s="27"/>
      <c r="VV142" s="27"/>
      <c r="VW142" s="27"/>
      <c r="VX142" s="27"/>
      <c r="VY142" s="27"/>
      <c r="VZ142" s="27"/>
      <c r="WA142" s="27"/>
      <c r="WB142" s="27"/>
      <c r="WC142" s="27"/>
      <c r="WD142" s="27"/>
      <c r="WE142" s="27"/>
      <c r="WF142" s="27"/>
      <c r="WG142" s="27"/>
      <c r="WH142" s="27"/>
      <c r="WI142" s="27"/>
      <c r="WJ142" s="27"/>
      <c r="WK142" s="27"/>
      <c r="WL142" s="27"/>
      <c r="WM142" s="27"/>
      <c r="WN142" s="27"/>
      <c r="WO142" s="27"/>
      <c r="WP142" s="27"/>
      <c r="WQ142" s="27"/>
      <c r="WR142" s="27"/>
      <c r="WS142" s="27"/>
      <c r="WT142" s="27"/>
      <c r="WU142" s="27"/>
      <c r="WV142" s="27"/>
      <c r="WW142" s="27"/>
      <c r="WX142" s="27"/>
      <c r="WY142" s="27"/>
      <c r="WZ142" s="27"/>
      <c r="XA142" s="27"/>
      <c r="XB142" s="27"/>
      <c r="XC142" s="27"/>
      <c r="XD142" s="27"/>
      <c r="XE142" s="27"/>
      <c r="XF142" s="27"/>
      <c r="XG142" s="27"/>
      <c r="XH142" s="27"/>
      <c r="XI142" s="27"/>
      <c r="XJ142" s="27"/>
      <c r="XK142" s="27"/>
      <c r="XL142" s="27"/>
      <c r="XM142" s="27"/>
      <c r="XN142" s="27"/>
      <c r="XO142" s="27"/>
      <c r="XP142" s="27"/>
      <c r="XQ142" s="27"/>
      <c r="XR142" s="27"/>
      <c r="XS142" s="27"/>
      <c r="XT142" s="27"/>
      <c r="XU142" s="27"/>
      <c r="XV142" s="27"/>
      <c r="XW142" s="27"/>
      <c r="XX142" s="27"/>
      <c r="XY142" s="27"/>
      <c r="XZ142" s="27"/>
      <c r="YA142" s="27"/>
      <c r="YB142" s="27"/>
      <c r="YC142" s="27"/>
      <c r="YD142" s="27"/>
      <c r="YE142" s="27"/>
      <c r="YF142" s="27"/>
      <c r="YG142" s="27"/>
      <c r="YH142" s="27"/>
      <c r="YI142" s="27"/>
      <c r="YJ142" s="27"/>
      <c r="YK142" s="27"/>
      <c r="YL142" s="27"/>
      <c r="YM142" s="27"/>
      <c r="YN142" s="27"/>
      <c r="YO142" s="27"/>
      <c r="YP142" s="27"/>
      <c r="YQ142" s="27"/>
      <c r="YR142" s="27"/>
      <c r="YS142" s="27"/>
      <c r="YT142" s="27"/>
      <c r="YU142" s="27"/>
      <c r="YV142" s="27"/>
      <c r="YW142" s="27"/>
      <c r="YX142" s="27"/>
      <c r="YY142" s="27"/>
      <c r="YZ142" s="27"/>
      <c r="ZA142" s="27"/>
      <c r="ZB142" s="27"/>
      <c r="ZC142" s="27"/>
      <c r="ZD142" s="27"/>
      <c r="ZE142" s="27"/>
      <c r="ZF142" s="27"/>
      <c r="ZG142" s="27"/>
      <c r="ZH142" s="27"/>
      <c r="ZI142" s="27"/>
      <c r="ZJ142" s="27"/>
      <c r="ZK142" s="27"/>
      <c r="ZL142" s="27"/>
      <c r="ZM142" s="27"/>
      <c r="ZN142" s="27"/>
      <c r="ZO142" s="27"/>
      <c r="ZP142" s="27"/>
      <c r="ZQ142" s="27"/>
      <c r="ZR142" s="27"/>
      <c r="ZS142" s="27"/>
      <c r="ZT142" s="27"/>
      <c r="ZU142" s="27"/>
      <c r="ZV142" s="27"/>
      <c r="ZW142" s="27"/>
      <c r="ZX142" s="27"/>
      <c r="ZY142" s="27"/>
      <c r="ZZ142" s="27"/>
      <c r="AAA142" s="27"/>
      <c r="AAB142" s="27"/>
      <c r="AAC142" s="27"/>
      <c r="AAD142" s="27"/>
      <c r="AAE142" s="27"/>
      <c r="AAF142" s="27"/>
      <c r="AAG142" s="27"/>
      <c r="AAH142" s="27"/>
      <c r="AAI142" s="27"/>
      <c r="AAJ142" s="27"/>
      <c r="AAK142" s="27"/>
      <c r="AAL142" s="27"/>
      <c r="AAM142" s="27"/>
      <c r="AAN142" s="27"/>
      <c r="AAO142" s="27"/>
      <c r="AAP142" s="27"/>
      <c r="AAQ142" s="27"/>
      <c r="AAR142" s="27"/>
      <c r="AAS142" s="27"/>
      <c r="AAT142" s="27"/>
      <c r="AAU142" s="27"/>
      <c r="AAV142" s="27"/>
      <c r="AAW142" s="27"/>
      <c r="AAX142" s="27"/>
      <c r="AAY142" s="27"/>
      <c r="AAZ142" s="27"/>
      <c r="ABA142" s="27"/>
      <c r="ABB142" s="27"/>
      <c r="ABC142" s="27"/>
      <c r="ABD142" s="27"/>
      <c r="ABE142" s="27"/>
      <c r="ABF142" s="27"/>
      <c r="ABG142" s="27"/>
      <c r="ABH142" s="27"/>
      <c r="ABI142" s="27"/>
      <c r="ABJ142" s="27"/>
      <c r="ABK142" s="27"/>
      <c r="ABL142" s="27"/>
      <c r="ABM142" s="27"/>
      <c r="ABN142" s="27"/>
      <c r="ABO142" s="27"/>
      <c r="ABP142" s="27"/>
      <c r="ABQ142" s="27"/>
      <c r="ABR142" s="27"/>
      <c r="ABS142" s="27"/>
      <c r="ABT142" s="27"/>
      <c r="ABU142" s="27"/>
      <c r="ABV142" s="27"/>
      <c r="ABW142" s="27"/>
      <c r="ABX142" s="27"/>
      <c r="ABY142" s="27"/>
      <c r="ABZ142" s="27"/>
      <c r="ACA142" s="27"/>
      <c r="ACB142" s="27"/>
      <c r="ACC142" s="27"/>
      <c r="ACD142" s="27"/>
      <c r="ACE142" s="27"/>
      <c r="ACF142" s="27"/>
      <c r="ACG142" s="27"/>
      <c r="ACH142" s="27"/>
      <c r="ACI142" s="27"/>
      <c r="ACJ142" s="27"/>
      <c r="ACK142" s="27"/>
      <c r="ACL142" s="27"/>
      <c r="ACM142" s="27"/>
      <c r="ACN142" s="27"/>
      <c r="ACO142" s="27"/>
      <c r="ACP142" s="27"/>
      <c r="ACQ142" s="27"/>
      <c r="ACR142" s="27"/>
      <c r="ACS142" s="27"/>
      <c r="ACT142" s="27"/>
      <c r="ACU142" s="27"/>
      <c r="ACV142" s="27"/>
      <c r="ACW142" s="27"/>
      <c r="ACX142" s="27"/>
      <c r="ACY142" s="27"/>
      <c r="ACZ142" s="27"/>
      <c r="ADA142" s="27"/>
      <c r="ADB142" s="27"/>
      <c r="ADC142" s="27"/>
      <c r="ADD142" s="27"/>
      <c r="ADE142" s="27"/>
      <c r="ADF142" s="27"/>
      <c r="ADG142" s="27"/>
      <c r="ADH142" s="27"/>
      <c r="ADI142" s="27"/>
      <c r="ADJ142" s="27"/>
      <c r="ADK142" s="27"/>
      <c r="ADL142" s="27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I142" s="27"/>
      <c r="AFJ142" s="27"/>
      <c r="AFK142" s="27"/>
      <c r="AFL142" s="27"/>
      <c r="AFM142" s="27"/>
      <c r="AFN142" s="27"/>
      <c r="AFO142" s="27"/>
      <c r="AFP142" s="27"/>
      <c r="AFQ142" s="27"/>
      <c r="AFR142" s="27"/>
      <c r="AFS142" s="27"/>
      <c r="AFT142" s="27"/>
      <c r="AFU142" s="27"/>
      <c r="AFV142" s="27"/>
      <c r="AFW142" s="27"/>
      <c r="AFX142" s="27"/>
      <c r="AFY142" s="27"/>
      <c r="AFZ142" s="27"/>
      <c r="AGA142" s="27"/>
      <c r="AGB142" s="27"/>
      <c r="AGC142" s="27"/>
      <c r="AGD142" s="27"/>
      <c r="AGE142" s="27"/>
      <c r="AGF142" s="27"/>
      <c r="AGG142" s="27"/>
      <c r="AGH142" s="27"/>
      <c r="AGI142" s="27"/>
      <c r="AGJ142" s="27"/>
      <c r="AGK142" s="27"/>
      <c r="AGL142" s="27"/>
      <c r="AGM142" s="27"/>
      <c r="AGN142" s="27"/>
      <c r="AGO142" s="27"/>
      <c r="AGP142" s="27"/>
      <c r="AGQ142" s="27"/>
      <c r="AGR142" s="27"/>
      <c r="AGS142" s="27"/>
      <c r="AGT142" s="27"/>
      <c r="AGU142" s="27"/>
      <c r="AGV142" s="27"/>
      <c r="AGW142" s="27"/>
      <c r="AGX142" s="27"/>
      <c r="AGY142" s="27"/>
      <c r="AGZ142" s="27"/>
      <c r="AHA142" s="27"/>
      <c r="AHB142" s="27"/>
      <c r="AHC142" s="27"/>
      <c r="AHD142" s="27"/>
      <c r="AHE142" s="27"/>
      <c r="AHF142" s="27"/>
      <c r="AHG142" s="27"/>
      <c r="AHH142" s="27"/>
      <c r="AHI142" s="27"/>
      <c r="AHJ142" s="27"/>
      <c r="AHK142" s="27"/>
      <c r="AHL142" s="27"/>
      <c r="AHM142" s="27"/>
      <c r="AHN142" s="27"/>
      <c r="AHO142" s="27"/>
      <c r="AHP142" s="27"/>
      <c r="AHQ142" s="27"/>
      <c r="AHR142" s="27"/>
      <c r="AHS142" s="27"/>
      <c r="AHT142" s="27"/>
      <c r="AHU142" s="27"/>
      <c r="AHV142" s="27"/>
      <c r="AHW142" s="27"/>
      <c r="AHX142" s="27"/>
      <c r="AHY142" s="27"/>
      <c r="AHZ142" s="27"/>
      <c r="AIA142" s="27"/>
      <c r="AIB142" s="27"/>
      <c r="AIC142" s="27"/>
      <c r="AID142" s="27"/>
      <c r="AIE142" s="27"/>
      <c r="AIF142" s="27"/>
      <c r="AIG142" s="27"/>
      <c r="AIH142" s="27"/>
      <c r="AII142" s="27"/>
      <c r="AIJ142" s="27"/>
      <c r="AIK142" s="27"/>
      <c r="AIL142" s="27"/>
      <c r="AIM142" s="27"/>
      <c r="AIN142" s="27"/>
      <c r="AIO142" s="27"/>
      <c r="AIP142" s="27"/>
      <c r="AIQ142" s="27"/>
      <c r="AIR142" s="27"/>
      <c r="AIS142" s="27"/>
      <c r="AIT142" s="27"/>
      <c r="AIU142" s="27"/>
      <c r="AIV142" s="27"/>
      <c r="AIW142" s="27"/>
      <c r="AIX142" s="27"/>
      <c r="AIY142" s="27"/>
      <c r="AIZ142" s="27"/>
      <c r="AJA142" s="27"/>
      <c r="AJB142" s="27"/>
      <c r="AJC142" s="27"/>
      <c r="AJD142" s="27"/>
      <c r="AJE142" s="27"/>
      <c r="AJF142" s="27"/>
      <c r="AJG142" s="27"/>
      <c r="AJH142" s="27"/>
      <c r="AJI142" s="27"/>
      <c r="AJJ142" s="27"/>
      <c r="AJK142" s="27"/>
      <c r="AJL142" s="27"/>
      <c r="AJM142" s="27"/>
      <c r="AJN142" s="27"/>
      <c r="AJO142" s="27"/>
      <c r="AJP142" s="27"/>
      <c r="AJQ142" s="27"/>
      <c r="AJR142" s="27"/>
      <c r="AJS142" s="27"/>
      <c r="AJT142" s="27"/>
      <c r="AJU142" s="27"/>
      <c r="AJV142" s="27"/>
      <c r="AJW142" s="27"/>
      <c r="AJX142" s="27"/>
      <c r="AJY142" s="27"/>
      <c r="AJZ142" s="27"/>
      <c r="AKA142" s="27"/>
      <c r="AKB142" s="27"/>
      <c r="AKC142" s="27"/>
      <c r="AKD142" s="27"/>
      <c r="AKE142" s="27"/>
      <c r="AKF142" s="27"/>
      <c r="AKG142" s="27"/>
      <c r="AKH142" s="27"/>
      <c r="AKI142" s="27"/>
      <c r="AKJ142" s="27"/>
      <c r="AKK142" s="27"/>
      <c r="AKL142" s="27"/>
      <c r="AKM142" s="27"/>
      <c r="AKN142" s="27"/>
      <c r="AKO142" s="27"/>
      <c r="AKP142" s="27"/>
      <c r="AKQ142" s="27"/>
      <c r="AKR142" s="27"/>
      <c r="AKS142" s="27"/>
      <c r="AKT142" s="27"/>
      <c r="AKU142" s="27"/>
      <c r="AKV142" s="27"/>
      <c r="AKW142" s="27"/>
      <c r="AKX142" s="27"/>
      <c r="AKY142" s="27"/>
      <c r="AKZ142" s="27"/>
      <c r="ALA142" s="27"/>
      <c r="ALB142" s="27"/>
      <c r="ALC142" s="27"/>
      <c r="ALD142" s="27"/>
      <c r="ALE142" s="27"/>
      <c r="ALF142" s="27"/>
      <c r="ALG142" s="27"/>
      <c r="ALH142" s="27"/>
      <c r="ALI142" s="27"/>
      <c r="ALJ142" s="27"/>
      <c r="ALK142" s="27"/>
      <c r="ALL142" s="27"/>
      <c r="ALM142" s="27"/>
    </row>
    <row r="143" spans="1:1001" customFormat="1" ht="15.75" customHeight="1">
      <c r="A143" s="27"/>
      <c r="B143" s="149" t="s">
        <v>314</v>
      </c>
      <c r="C143" s="29" t="s">
        <v>329</v>
      </c>
      <c r="D143" s="125">
        <f t="shared" si="17"/>
        <v>0</v>
      </c>
      <c r="E143" s="125">
        <f t="shared" si="18"/>
        <v>0</v>
      </c>
      <c r="F143" s="247"/>
      <c r="G143" s="247"/>
      <c r="H143" s="247"/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67"/>
      <c r="X143" s="247"/>
      <c r="Y143" s="247"/>
      <c r="Z143" s="247"/>
      <c r="AA143" s="247"/>
      <c r="AB143" s="247"/>
      <c r="AC143" s="247"/>
      <c r="AD143" s="247"/>
      <c r="AE143" s="247"/>
      <c r="AF143" s="27"/>
      <c r="AG143" s="27">
        <f t="shared" si="19"/>
        <v>0</v>
      </c>
      <c r="AH143" s="27">
        <f>Раздел2!C142</f>
        <v>0</v>
      </c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U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S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Q143" s="27"/>
      <c r="VR143" s="27"/>
      <c r="VS143" s="27"/>
      <c r="VT143" s="27"/>
      <c r="VU143" s="27"/>
      <c r="VV143" s="27"/>
      <c r="VW143" s="27"/>
      <c r="VX143" s="27"/>
      <c r="VY143" s="27"/>
      <c r="VZ143" s="27"/>
      <c r="WA143" s="27"/>
      <c r="WB143" s="27"/>
      <c r="WC143" s="27"/>
      <c r="WD143" s="27"/>
      <c r="WE143" s="27"/>
      <c r="WF143" s="27"/>
      <c r="WG143" s="27"/>
      <c r="WH143" s="27"/>
      <c r="WI143" s="27"/>
      <c r="WJ143" s="27"/>
      <c r="WK143" s="27"/>
      <c r="WL143" s="27"/>
      <c r="WM143" s="27"/>
      <c r="WN143" s="27"/>
      <c r="WO143" s="27"/>
      <c r="WP143" s="27"/>
      <c r="WQ143" s="27"/>
      <c r="WR143" s="27"/>
      <c r="WS143" s="27"/>
      <c r="WT143" s="27"/>
      <c r="WU143" s="27"/>
      <c r="WV143" s="27"/>
      <c r="WW143" s="27"/>
      <c r="WX143" s="27"/>
      <c r="WY143" s="27"/>
      <c r="WZ143" s="27"/>
      <c r="XA143" s="27"/>
      <c r="XB143" s="27"/>
      <c r="XC143" s="27"/>
      <c r="XD143" s="27"/>
      <c r="XE143" s="27"/>
      <c r="XF143" s="27"/>
      <c r="XG143" s="27"/>
      <c r="XH143" s="27"/>
      <c r="XI143" s="27"/>
      <c r="XJ143" s="27"/>
      <c r="XK143" s="27"/>
      <c r="XL143" s="27"/>
      <c r="XM143" s="27"/>
      <c r="XN143" s="27"/>
      <c r="XO143" s="27"/>
      <c r="XP143" s="27"/>
      <c r="XQ143" s="27"/>
      <c r="XR143" s="27"/>
      <c r="XS143" s="27"/>
      <c r="XT143" s="27"/>
      <c r="XU143" s="27"/>
      <c r="XV143" s="27"/>
      <c r="XW143" s="27"/>
      <c r="XX143" s="27"/>
      <c r="XY143" s="27"/>
      <c r="XZ143" s="27"/>
      <c r="YA143" s="27"/>
      <c r="YB143" s="27"/>
      <c r="YC143" s="27"/>
      <c r="YD143" s="27"/>
      <c r="YE143" s="27"/>
      <c r="YF143" s="27"/>
      <c r="YG143" s="27"/>
      <c r="YH143" s="27"/>
      <c r="YI143" s="27"/>
      <c r="YJ143" s="27"/>
      <c r="YK143" s="27"/>
      <c r="YL143" s="27"/>
      <c r="YM143" s="27"/>
      <c r="YN143" s="27"/>
      <c r="YO143" s="27"/>
      <c r="YP143" s="27"/>
      <c r="YQ143" s="27"/>
      <c r="YR143" s="27"/>
      <c r="YS143" s="27"/>
      <c r="YT143" s="27"/>
      <c r="YU143" s="27"/>
      <c r="YV143" s="27"/>
      <c r="YW143" s="27"/>
      <c r="YX143" s="27"/>
      <c r="YY143" s="27"/>
      <c r="YZ143" s="27"/>
      <c r="ZA143" s="27"/>
      <c r="ZB143" s="27"/>
      <c r="ZC143" s="27"/>
      <c r="ZD143" s="27"/>
      <c r="ZE143" s="27"/>
      <c r="ZF143" s="27"/>
      <c r="ZG143" s="27"/>
      <c r="ZH143" s="27"/>
      <c r="ZI143" s="27"/>
      <c r="ZJ143" s="27"/>
      <c r="ZK143" s="27"/>
      <c r="ZL143" s="27"/>
      <c r="ZM143" s="27"/>
      <c r="ZN143" s="27"/>
      <c r="ZO143" s="27"/>
      <c r="ZP143" s="27"/>
      <c r="ZQ143" s="27"/>
      <c r="ZR143" s="27"/>
      <c r="ZS143" s="27"/>
      <c r="ZT143" s="27"/>
      <c r="ZU143" s="27"/>
      <c r="ZV143" s="27"/>
      <c r="ZW143" s="27"/>
      <c r="ZX143" s="27"/>
      <c r="ZY143" s="27"/>
      <c r="ZZ143" s="27"/>
      <c r="AAA143" s="27"/>
      <c r="AAB143" s="27"/>
      <c r="AAC143" s="27"/>
      <c r="AAD143" s="27"/>
      <c r="AAE143" s="27"/>
      <c r="AAF143" s="27"/>
      <c r="AAG143" s="27"/>
      <c r="AAH143" s="27"/>
      <c r="AAI143" s="27"/>
      <c r="AAJ143" s="27"/>
      <c r="AAK143" s="27"/>
      <c r="AAL143" s="27"/>
      <c r="AAM143" s="27"/>
      <c r="AAN143" s="27"/>
      <c r="AAO143" s="27"/>
      <c r="AAP143" s="27"/>
      <c r="AAQ143" s="27"/>
      <c r="AAR143" s="27"/>
      <c r="AAS143" s="27"/>
      <c r="AAT143" s="27"/>
      <c r="AAU143" s="27"/>
      <c r="AAV143" s="27"/>
      <c r="AAW143" s="27"/>
      <c r="AAX143" s="27"/>
      <c r="AAY143" s="27"/>
      <c r="AAZ143" s="27"/>
      <c r="ABA143" s="27"/>
      <c r="ABB143" s="27"/>
      <c r="ABC143" s="27"/>
      <c r="ABD143" s="27"/>
      <c r="ABE143" s="27"/>
      <c r="ABF143" s="27"/>
      <c r="ABG143" s="27"/>
      <c r="ABH143" s="27"/>
      <c r="ABI143" s="27"/>
      <c r="ABJ143" s="27"/>
      <c r="ABK143" s="27"/>
      <c r="ABL143" s="27"/>
      <c r="ABM143" s="27"/>
      <c r="ABN143" s="27"/>
      <c r="ABO143" s="27"/>
      <c r="ABP143" s="27"/>
      <c r="ABQ143" s="27"/>
      <c r="ABR143" s="27"/>
      <c r="ABS143" s="27"/>
      <c r="ABT143" s="27"/>
      <c r="ABU143" s="27"/>
      <c r="ABV143" s="27"/>
      <c r="ABW143" s="27"/>
      <c r="ABX143" s="27"/>
      <c r="ABY143" s="27"/>
      <c r="ABZ143" s="27"/>
      <c r="ACA143" s="27"/>
      <c r="ACB143" s="27"/>
      <c r="ACC143" s="27"/>
      <c r="ACD143" s="27"/>
      <c r="ACE143" s="27"/>
      <c r="ACF143" s="27"/>
      <c r="ACG143" s="27"/>
      <c r="ACH143" s="27"/>
      <c r="ACI143" s="27"/>
      <c r="ACJ143" s="27"/>
      <c r="ACK143" s="27"/>
      <c r="ACL143" s="27"/>
      <c r="ACM143" s="27"/>
      <c r="ACN143" s="27"/>
      <c r="ACO143" s="27"/>
      <c r="ACP143" s="27"/>
      <c r="ACQ143" s="27"/>
      <c r="ACR143" s="27"/>
      <c r="ACS143" s="27"/>
      <c r="ACT143" s="27"/>
      <c r="ACU143" s="27"/>
      <c r="ACV143" s="27"/>
      <c r="ACW143" s="27"/>
      <c r="ACX143" s="27"/>
      <c r="ACY143" s="27"/>
      <c r="ACZ143" s="27"/>
      <c r="ADA143" s="27"/>
      <c r="ADB143" s="27"/>
      <c r="ADC143" s="27"/>
      <c r="ADD143" s="27"/>
      <c r="ADE143" s="27"/>
      <c r="ADF143" s="27"/>
      <c r="ADG143" s="27"/>
      <c r="ADH143" s="27"/>
      <c r="ADI143" s="27"/>
      <c r="ADJ143" s="27"/>
      <c r="ADK143" s="27"/>
      <c r="ADL143" s="27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I143" s="27"/>
      <c r="AFJ143" s="27"/>
      <c r="AFK143" s="27"/>
      <c r="AFL143" s="27"/>
      <c r="AFM143" s="27"/>
      <c r="AFN143" s="27"/>
      <c r="AFO143" s="27"/>
      <c r="AFP143" s="27"/>
      <c r="AFQ143" s="27"/>
      <c r="AFR143" s="27"/>
      <c r="AFS143" s="27"/>
      <c r="AFT143" s="27"/>
      <c r="AFU143" s="27"/>
      <c r="AFV143" s="27"/>
      <c r="AFW143" s="27"/>
      <c r="AFX143" s="27"/>
      <c r="AFY143" s="27"/>
      <c r="AFZ143" s="27"/>
      <c r="AGA143" s="27"/>
      <c r="AGB143" s="27"/>
      <c r="AGC143" s="27"/>
      <c r="AGD143" s="27"/>
      <c r="AGE143" s="27"/>
      <c r="AGF143" s="27"/>
      <c r="AGG143" s="27"/>
      <c r="AGH143" s="27"/>
      <c r="AGI143" s="27"/>
      <c r="AGJ143" s="27"/>
      <c r="AGK143" s="27"/>
      <c r="AGL143" s="27"/>
      <c r="AGM143" s="27"/>
      <c r="AGN143" s="27"/>
      <c r="AGO143" s="27"/>
      <c r="AGP143" s="27"/>
      <c r="AGQ143" s="27"/>
      <c r="AGR143" s="27"/>
      <c r="AGS143" s="27"/>
      <c r="AGT143" s="27"/>
      <c r="AGU143" s="27"/>
      <c r="AGV143" s="27"/>
      <c r="AGW143" s="27"/>
      <c r="AGX143" s="27"/>
      <c r="AGY143" s="27"/>
      <c r="AGZ143" s="27"/>
      <c r="AHA143" s="27"/>
      <c r="AHB143" s="27"/>
      <c r="AHC143" s="27"/>
      <c r="AHD143" s="27"/>
      <c r="AHE143" s="27"/>
      <c r="AHF143" s="27"/>
      <c r="AHG143" s="27"/>
      <c r="AHH143" s="27"/>
      <c r="AHI143" s="27"/>
      <c r="AHJ143" s="27"/>
      <c r="AHK143" s="27"/>
      <c r="AHL143" s="27"/>
      <c r="AHM143" s="27"/>
      <c r="AHN143" s="27"/>
      <c r="AHO143" s="27"/>
      <c r="AHP143" s="27"/>
      <c r="AHQ143" s="27"/>
      <c r="AHR143" s="27"/>
      <c r="AHS143" s="27"/>
      <c r="AHT143" s="27"/>
      <c r="AHU143" s="27"/>
      <c r="AHV143" s="27"/>
      <c r="AHW143" s="27"/>
      <c r="AHX143" s="27"/>
      <c r="AHY143" s="27"/>
      <c r="AHZ143" s="27"/>
      <c r="AIA143" s="27"/>
      <c r="AIB143" s="27"/>
      <c r="AIC143" s="27"/>
      <c r="AID143" s="27"/>
      <c r="AIE143" s="27"/>
      <c r="AIF143" s="27"/>
      <c r="AIG143" s="27"/>
      <c r="AIH143" s="27"/>
      <c r="AII143" s="27"/>
      <c r="AIJ143" s="27"/>
      <c r="AIK143" s="27"/>
      <c r="AIL143" s="27"/>
      <c r="AIM143" s="27"/>
      <c r="AIN143" s="27"/>
      <c r="AIO143" s="27"/>
      <c r="AIP143" s="27"/>
      <c r="AIQ143" s="27"/>
      <c r="AIR143" s="27"/>
      <c r="AIS143" s="27"/>
      <c r="AIT143" s="27"/>
      <c r="AIU143" s="27"/>
      <c r="AIV143" s="27"/>
      <c r="AIW143" s="27"/>
      <c r="AIX143" s="27"/>
      <c r="AIY143" s="27"/>
      <c r="AIZ143" s="27"/>
      <c r="AJA143" s="27"/>
      <c r="AJB143" s="27"/>
      <c r="AJC143" s="27"/>
      <c r="AJD143" s="27"/>
      <c r="AJE143" s="27"/>
      <c r="AJF143" s="27"/>
      <c r="AJG143" s="27"/>
      <c r="AJH143" s="27"/>
      <c r="AJI143" s="27"/>
      <c r="AJJ143" s="27"/>
      <c r="AJK143" s="27"/>
      <c r="AJL143" s="27"/>
      <c r="AJM143" s="27"/>
      <c r="AJN143" s="27"/>
      <c r="AJO143" s="27"/>
      <c r="AJP143" s="27"/>
      <c r="AJQ143" s="27"/>
      <c r="AJR143" s="27"/>
      <c r="AJS143" s="27"/>
      <c r="AJT143" s="27"/>
      <c r="AJU143" s="27"/>
      <c r="AJV143" s="27"/>
      <c r="AJW143" s="27"/>
      <c r="AJX143" s="27"/>
      <c r="AJY143" s="27"/>
      <c r="AJZ143" s="27"/>
      <c r="AKA143" s="27"/>
      <c r="AKB143" s="27"/>
      <c r="AKC143" s="27"/>
      <c r="AKD143" s="27"/>
      <c r="AKE143" s="27"/>
      <c r="AKF143" s="27"/>
      <c r="AKG143" s="27"/>
      <c r="AKH143" s="27"/>
      <c r="AKI143" s="27"/>
      <c r="AKJ143" s="27"/>
      <c r="AKK143" s="27"/>
      <c r="AKL143" s="27"/>
      <c r="AKM143" s="27"/>
      <c r="AKN143" s="27"/>
      <c r="AKO143" s="27"/>
      <c r="AKP143" s="27"/>
      <c r="AKQ143" s="27"/>
      <c r="AKR143" s="27"/>
      <c r="AKS143" s="27"/>
      <c r="AKT143" s="27"/>
      <c r="AKU143" s="27"/>
      <c r="AKV143" s="27"/>
      <c r="AKW143" s="27"/>
      <c r="AKX143" s="27"/>
      <c r="AKY143" s="27"/>
      <c r="AKZ143" s="27"/>
      <c r="ALA143" s="27"/>
      <c r="ALB143" s="27"/>
      <c r="ALC143" s="27"/>
      <c r="ALD143" s="27"/>
      <c r="ALE143" s="27"/>
      <c r="ALF143" s="27"/>
      <c r="ALG143" s="27"/>
      <c r="ALH143" s="27"/>
      <c r="ALI143" s="27"/>
      <c r="ALJ143" s="27"/>
      <c r="ALK143" s="27"/>
      <c r="ALL143" s="27"/>
      <c r="ALM143" s="27"/>
    </row>
    <row r="144" spans="1:1001" customFormat="1" ht="15.75" customHeight="1">
      <c r="A144" s="27"/>
      <c r="B144" s="148" t="s">
        <v>316</v>
      </c>
      <c r="C144" s="29" t="s">
        <v>331</v>
      </c>
      <c r="D144" s="125">
        <f t="shared" si="17"/>
        <v>0</v>
      </c>
      <c r="E144" s="125">
        <f t="shared" si="18"/>
        <v>0</v>
      </c>
      <c r="F144" s="125">
        <f>SUM(F145:F148)</f>
        <v>0</v>
      </c>
      <c r="G144" s="125">
        <f t="shared" ref="G144:AE144" si="21">SUM(G145:G148)</f>
        <v>0</v>
      </c>
      <c r="H144" s="125">
        <f t="shared" si="21"/>
        <v>0</v>
      </c>
      <c r="I144" s="125">
        <f t="shared" si="21"/>
        <v>0</v>
      </c>
      <c r="J144" s="125">
        <f t="shared" si="21"/>
        <v>0</v>
      </c>
      <c r="K144" s="125">
        <f t="shared" si="21"/>
        <v>0</v>
      </c>
      <c r="L144" s="125">
        <f t="shared" si="21"/>
        <v>0</v>
      </c>
      <c r="M144" s="125">
        <f t="shared" si="21"/>
        <v>0</v>
      </c>
      <c r="N144" s="125">
        <f t="shared" si="21"/>
        <v>0</v>
      </c>
      <c r="O144" s="125">
        <f t="shared" si="21"/>
        <v>0</v>
      </c>
      <c r="P144" s="125">
        <f t="shared" si="21"/>
        <v>0</v>
      </c>
      <c r="Q144" s="125">
        <f t="shared" si="21"/>
        <v>0</v>
      </c>
      <c r="R144" s="125">
        <f t="shared" si="21"/>
        <v>0</v>
      </c>
      <c r="S144" s="125">
        <f t="shared" si="21"/>
        <v>0</v>
      </c>
      <c r="T144" s="125">
        <f t="shared" si="21"/>
        <v>0</v>
      </c>
      <c r="U144" s="125">
        <f t="shared" si="21"/>
        <v>0</v>
      </c>
      <c r="V144" s="125">
        <f t="shared" si="21"/>
        <v>0</v>
      </c>
      <c r="W144" s="125">
        <f t="shared" si="21"/>
        <v>0</v>
      </c>
      <c r="X144" s="125">
        <f t="shared" si="21"/>
        <v>0</v>
      </c>
      <c r="Y144" s="125">
        <f t="shared" si="21"/>
        <v>0</v>
      </c>
      <c r="Z144" s="125">
        <f t="shared" si="21"/>
        <v>0</v>
      </c>
      <c r="AA144" s="125">
        <f t="shared" si="21"/>
        <v>0</v>
      </c>
      <c r="AB144" s="125">
        <f t="shared" si="21"/>
        <v>0</v>
      </c>
      <c r="AC144" s="125">
        <f t="shared" si="21"/>
        <v>0</v>
      </c>
      <c r="AD144" s="125">
        <f t="shared" si="21"/>
        <v>0</v>
      </c>
      <c r="AE144" s="125">
        <f t="shared" si="21"/>
        <v>0</v>
      </c>
      <c r="AF144" s="27"/>
      <c r="AG144" s="27">
        <f t="shared" si="19"/>
        <v>0</v>
      </c>
      <c r="AH144" s="27">
        <f>Раздел2!C143</f>
        <v>0</v>
      </c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U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S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Q144" s="27"/>
      <c r="VR144" s="27"/>
      <c r="VS144" s="27"/>
      <c r="VT144" s="27"/>
      <c r="VU144" s="27"/>
      <c r="VV144" s="27"/>
      <c r="VW144" s="27"/>
      <c r="VX144" s="27"/>
      <c r="VY144" s="27"/>
      <c r="VZ144" s="27"/>
      <c r="WA144" s="27"/>
      <c r="WB144" s="27"/>
      <c r="WC144" s="27"/>
      <c r="WD144" s="27"/>
      <c r="WE144" s="27"/>
      <c r="WF144" s="27"/>
      <c r="WG144" s="27"/>
      <c r="WH144" s="27"/>
      <c r="WI144" s="27"/>
      <c r="WJ144" s="27"/>
      <c r="WK144" s="27"/>
      <c r="WL144" s="27"/>
      <c r="WM144" s="27"/>
      <c r="WN144" s="27"/>
      <c r="WO144" s="27"/>
      <c r="WP144" s="27"/>
      <c r="WQ144" s="27"/>
      <c r="WR144" s="27"/>
      <c r="WS144" s="27"/>
      <c r="WT144" s="27"/>
      <c r="WU144" s="27"/>
      <c r="WV144" s="27"/>
      <c r="WW144" s="27"/>
      <c r="WX144" s="27"/>
      <c r="WY144" s="27"/>
      <c r="WZ144" s="27"/>
      <c r="XA144" s="27"/>
      <c r="XB144" s="27"/>
      <c r="XC144" s="27"/>
      <c r="XD144" s="27"/>
      <c r="XE144" s="27"/>
      <c r="XF144" s="27"/>
      <c r="XG144" s="27"/>
      <c r="XH144" s="27"/>
      <c r="XI144" s="27"/>
      <c r="XJ144" s="27"/>
      <c r="XK144" s="27"/>
      <c r="XL144" s="27"/>
      <c r="XM144" s="27"/>
      <c r="XN144" s="27"/>
      <c r="XO144" s="27"/>
      <c r="XP144" s="27"/>
      <c r="XQ144" s="27"/>
      <c r="XR144" s="27"/>
      <c r="XS144" s="27"/>
      <c r="XT144" s="27"/>
      <c r="XU144" s="27"/>
      <c r="XV144" s="27"/>
      <c r="XW144" s="27"/>
      <c r="XX144" s="27"/>
      <c r="XY144" s="27"/>
      <c r="XZ144" s="27"/>
      <c r="YA144" s="27"/>
      <c r="YB144" s="27"/>
      <c r="YC144" s="27"/>
      <c r="YD144" s="27"/>
      <c r="YE144" s="27"/>
      <c r="YF144" s="27"/>
      <c r="YG144" s="27"/>
      <c r="YH144" s="27"/>
      <c r="YI144" s="27"/>
      <c r="YJ144" s="27"/>
      <c r="YK144" s="27"/>
      <c r="YL144" s="27"/>
      <c r="YM144" s="27"/>
      <c r="YN144" s="27"/>
      <c r="YO144" s="27"/>
      <c r="YP144" s="27"/>
      <c r="YQ144" s="27"/>
      <c r="YR144" s="27"/>
      <c r="YS144" s="27"/>
      <c r="YT144" s="27"/>
      <c r="YU144" s="27"/>
      <c r="YV144" s="27"/>
      <c r="YW144" s="27"/>
      <c r="YX144" s="27"/>
      <c r="YY144" s="27"/>
      <c r="YZ144" s="27"/>
      <c r="ZA144" s="27"/>
      <c r="ZB144" s="27"/>
      <c r="ZC144" s="27"/>
      <c r="ZD144" s="27"/>
      <c r="ZE144" s="27"/>
      <c r="ZF144" s="27"/>
      <c r="ZG144" s="27"/>
      <c r="ZH144" s="27"/>
      <c r="ZI144" s="27"/>
      <c r="ZJ144" s="27"/>
      <c r="ZK144" s="27"/>
      <c r="ZL144" s="27"/>
      <c r="ZM144" s="27"/>
      <c r="ZN144" s="27"/>
      <c r="ZO144" s="27"/>
      <c r="ZP144" s="27"/>
      <c r="ZQ144" s="27"/>
      <c r="ZR144" s="27"/>
      <c r="ZS144" s="27"/>
      <c r="ZT144" s="27"/>
      <c r="ZU144" s="27"/>
      <c r="ZV144" s="27"/>
      <c r="ZW144" s="27"/>
      <c r="ZX144" s="27"/>
      <c r="ZY144" s="27"/>
      <c r="ZZ144" s="27"/>
      <c r="AAA144" s="27"/>
      <c r="AAB144" s="27"/>
      <c r="AAC144" s="27"/>
      <c r="AAD144" s="27"/>
      <c r="AAE144" s="27"/>
      <c r="AAF144" s="27"/>
      <c r="AAG144" s="27"/>
      <c r="AAH144" s="27"/>
      <c r="AAI144" s="27"/>
      <c r="AAJ144" s="27"/>
      <c r="AAK144" s="27"/>
      <c r="AAL144" s="27"/>
      <c r="AAM144" s="27"/>
      <c r="AAN144" s="27"/>
      <c r="AAO144" s="27"/>
      <c r="AAP144" s="27"/>
      <c r="AAQ144" s="27"/>
      <c r="AAR144" s="27"/>
      <c r="AAS144" s="27"/>
      <c r="AAT144" s="27"/>
      <c r="AAU144" s="27"/>
      <c r="AAV144" s="27"/>
      <c r="AAW144" s="27"/>
      <c r="AAX144" s="27"/>
      <c r="AAY144" s="27"/>
      <c r="AAZ144" s="27"/>
      <c r="ABA144" s="27"/>
      <c r="ABB144" s="27"/>
      <c r="ABC144" s="27"/>
      <c r="ABD144" s="27"/>
      <c r="ABE144" s="27"/>
      <c r="ABF144" s="27"/>
      <c r="ABG144" s="27"/>
      <c r="ABH144" s="27"/>
      <c r="ABI144" s="27"/>
      <c r="ABJ144" s="27"/>
      <c r="ABK144" s="27"/>
      <c r="ABL144" s="27"/>
      <c r="ABM144" s="27"/>
      <c r="ABN144" s="27"/>
      <c r="ABO144" s="27"/>
      <c r="ABP144" s="27"/>
      <c r="ABQ144" s="27"/>
      <c r="ABR144" s="27"/>
      <c r="ABS144" s="27"/>
      <c r="ABT144" s="27"/>
      <c r="ABU144" s="27"/>
      <c r="ABV144" s="27"/>
      <c r="ABW144" s="27"/>
      <c r="ABX144" s="27"/>
      <c r="ABY144" s="27"/>
      <c r="ABZ144" s="27"/>
      <c r="ACA144" s="27"/>
      <c r="ACB144" s="27"/>
      <c r="ACC144" s="27"/>
      <c r="ACD144" s="27"/>
      <c r="ACE144" s="27"/>
      <c r="ACF144" s="27"/>
      <c r="ACG144" s="27"/>
      <c r="ACH144" s="27"/>
      <c r="ACI144" s="27"/>
      <c r="ACJ144" s="27"/>
      <c r="ACK144" s="27"/>
      <c r="ACL144" s="27"/>
      <c r="ACM144" s="27"/>
      <c r="ACN144" s="27"/>
      <c r="ACO144" s="27"/>
      <c r="ACP144" s="27"/>
      <c r="ACQ144" s="27"/>
      <c r="ACR144" s="27"/>
      <c r="ACS144" s="27"/>
      <c r="ACT144" s="27"/>
      <c r="ACU144" s="27"/>
      <c r="ACV144" s="27"/>
      <c r="ACW144" s="27"/>
      <c r="ACX144" s="27"/>
      <c r="ACY144" s="27"/>
      <c r="ACZ144" s="27"/>
      <c r="ADA144" s="27"/>
      <c r="ADB144" s="27"/>
      <c r="ADC144" s="27"/>
      <c r="ADD144" s="27"/>
      <c r="ADE144" s="27"/>
      <c r="ADF144" s="27"/>
      <c r="ADG144" s="27"/>
      <c r="ADH144" s="27"/>
      <c r="ADI144" s="27"/>
      <c r="ADJ144" s="27"/>
      <c r="ADK144" s="27"/>
      <c r="ADL144" s="27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I144" s="27"/>
      <c r="AFJ144" s="27"/>
      <c r="AFK144" s="27"/>
      <c r="AFL144" s="27"/>
      <c r="AFM144" s="27"/>
      <c r="AFN144" s="27"/>
      <c r="AFO144" s="27"/>
      <c r="AFP144" s="27"/>
      <c r="AFQ144" s="27"/>
      <c r="AFR144" s="27"/>
      <c r="AFS144" s="27"/>
      <c r="AFT144" s="27"/>
      <c r="AFU144" s="27"/>
      <c r="AFV144" s="27"/>
      <c r="AFW144" s="27"/>
      <c r="AFX144" s="27"/>
      <c r="AFY144" s="27"/>
      <c r="AFZ144" s="27"/>
      <c r="AGA144" s="27"/>
      <c r="AGB144" s="27"/>
      <c r="AGC144" s="27"/>
      <c r="AGD144" s="27"/>
      <c r="AGE144" s="27"/>
      <c r="AGF144" s="27"/>
      <c r="AGG144" s="27"/>
      <c r="AGH144" s="27"/>
      <c r="AGI144" s="27"/>
      <c r="AGJ144" s="27"/>
      <c r="AGK144" s="27"/>
      <c r="AGL144" s="27"/>
      <c r="AGM144" s="27"/>
      <c r="AGN144" s="27"/>
      <c r="AGO144" s="27"/>
      <c r="AGP144" s="27"/>
      <c r="AGQ144" s="27"/>
      <c r="AGR144" s="27"/>
      <c r="AGS144" s="27"/>
      <c r="AGT144" s="27"/>
      <c r="AGU144" s="27"/>
      <c r="AGV144" s="27"/>
      <c r="AGW144" s="27"/>
      <c r="AGX144" s="27"/>
      <c r="AGY144" s="27"/>
      <c r="AGZ144" s="27"/>
      <c r="AHA144" s="27"/>
      <c r="AHB144" s="27"/>
      <c r="AHC144" s="27"/>
      <c r="AHD144" s="27"/>
      <c r="AHE144" s="27"/>
      <c r="AHF144" s="27"/>
      <c r="AHG144" s="27"/>
      <c r="AHH144" s="27"/>
      <c r="AHI144" s="27"/>
      <c r="AHJ144" s="27"/>
      <c r="AHK144" s="27"/>
      <c r="AHL144" s="27"/>
      <c r="AHM144" s="27"/>
      <c r="AHN144" s="27"/>
      <c r="AHO144" s="27"/>
      <c r="AHP144" s="27"/>
      <c r="AHQ144" s="27"/>
      <c r="AHR144" s="27"/>
      <c r="AHS144" s="27"/>
      <c r="AHT144" s="27"/>
      <c r="AHU144" s="27"/>
      <c r="AHV144" s="27"/>
      <c r="AHW144" s="27"/>
      <c r="AHX144" s="27"/>
      <c r="AHY144" s="27"/>
      <c r="AHZ144" s="27"/>
      <c r="AIA144" s="27"/>
      <c r="AIB144" s="27"/>
      <c r="AIC144" s="27"/>
      <c r="AID144" s="27"/>
      <c r="AIE144" s="27"/>
      <c r="AIF144" s="27"/>
      <c r="AIG144" s="27"/>
      <c r="AIH144" s="27"/>
      <c r="AII144" s="27"/>
      <c r="AIJ144" s="27"/>
      <c r="AIK144" s="27"/>
      <c r="AIL144" s="27"/>
      <c r="AIM144" s="27"/>
      <c r="AIN144" s="27"/>
      <c r="AIO144" s="27"/>
      <c r="AIP144" s="27"/>
      <c r="AIQ144" s="27"/>
      <c r="AIR144" s="27"/>
      <c r="AIS144" s="27"/>
      <c r="AIT144" s="27"/>
      <c r="AIU144" s="27"/>
      <c r="AIV144" s="27"/>
      <c r="AIW144" s="27"/>
      <c r="AIX144" s="27"/>
      <c r="AIY144" s="27"/>
      <c r="AIZ144" s="27"/>
      <c r="AJA144" s="27"/>
      <c r="AJB144" s="27"/>
      <c r="AJC144" s="27"/>
      <c r="AJD144" s="27"/>
      <c r="AJE144" s="27"/>
      <c r="AJF144" s="27"/>
      <c r="AJG144" s="27"/>
      <c r="AJH144" s="27"/>
      <c r="AJI144" s="27"/>
      <c r="AJJ144" s="27"/>
      <c r="AJK144" s="27"/>
      <c r="AJL144" s="27"/>
      <c r="AJM144" s="27"/>
      <c r="AJN144" s="27"/>
      <c r="AJO144" s="27"/>
      <c r="AJP144" s="27"/>
      <c r="AJQ144" s="27"/>
      <c r="AJR144" s="27"/>
      <c r="AJS144" s="27"/>
      <c r="AJT144" s="27"/>
      <c r="AJU144" s="27"/>
      <c r="AJV144" s="27"/>
      <c r="AJW144" s="27"/>
      <c r="AJX144" s="27"/>
      <c r="AJY144" s="27"/>
      <c r="AJZ144" s="27"/>
      <c r="AKA144" s="27"/>
      <c r="AKB144" s="27"/>
      <c r="AKC144" s="27"/>
      <c r="AKD144" s="27"/>
      <c r="AKE144" s="27"/>
      <c r="AKF144" s="27"/>
      <c r="AKG144" s="27"/>
      <c r="AKH144" s="27"/>
      <c r="AKI144" s="27"/>
      <c r="AKJ144" s="27"/>
      <c r="AKK144" s="27"/>
      <c r="AKL144" s="27"/>
      <c r="AKM144" s="27"/>
      <c r="AKN144" s="27"/>
      <c r="AKO144" s="27"/>
      <c r="AKP144" s="27"/>
      <c r="AKQ144" s="27"/>
      <c r="AKR144" s="27"/>
      <c r="AKS144" s="27"/>
      <c r="AKT144" s="27"/>
      <c r="AKU144" s="27"/>
      <c r="AKV144" s="27"/>
      <c r="AKW144" s="27"/>
      <c r="AKX144" s="27"/>
      <c r="AKY144" s="27"/>
      <c r="AKZ144" s="27"/>
      <c r="ALA144" s="27"/>
      <c r="ALB144" s="27"/>
      <c r="ALC144" s="27"/>
      <c r="ALD144" s="27"/>
      <c r="ALE144" s="27"/>
      <c r="ALF144" s="27"/>
      <c r="ALG144" s="27"/>
      <c r="ALH144" s="27"/>
      <c r="ALI144" s="27"/>
      <c r="ALJ144" s="27"/>
      <c r="ALK144" s="27"/>
      <c r="ALL144" s="27"/>
      <c r="ALM144" s="27"/>
    </row>
    <row r="145" spans="1:1001" customFormat="1" ht="21">
      <c r="A145" s="27"/>
      <c r="B145" s="149" t="s">
        <v>318</v>
      </c>
      <c r="C145" s="29" t="s">
        <v>333</v>
      </c>
      <c r="D145" s="125">
        <f t="shared" si="17"/>
        <v>0</v>
      </c>
      <c r="E145" s="125">
        <f t="shared" si="18"/>
        <v>0</v>
      </c>
      <c r="F145" s="247"/>
      <c r="G145" s="247"/>
      <c r="H145" s="247"/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7"/>
      <c r="AG145" s="27">
        <f t="shared" si="19"/>
        <v>0</v>
      </c>
      <c r="AH145" s="27">
        <f>Раздел2!C144</f>
        <v>0</v>
      </c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U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S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Q145" s="27"/>
      <c r="VR145" s="27"/>
      <c r="VS145" s="27"/>
      <c r="VT145" s="27"/>
      <c r="VU145" s="27"/>
      <c r="VV145" s="27"/>
      <c r="VW145" s="27"/>
      <c r="VX145" s="27"/>
      <c r="VY145" s="27"/>
      <c r="VZ145" s="27"/>
      <c r="WA145" s="27"/>
      <c r="WB145" s="27"/>
      <c r="WC145" s="27"/>
      <c r="WD145" s="27"/>
      <c r="WE145" s="27"/>
      <c r="WF145" s="27"/>
      <c r="WG145" s="27"/>
      <c r="WH145" s="27"/>
      <c r="WI145" s="27"/>
      <c r="WJ145" s="27"/>
      <c r="WK145" s="27"/>
      <c r="WL145" s="27"/>
      <c r="WM145" s="27"/>
      <c r="WN145" s="27"/>
      <c r="WO145" s="27"/>
      <c r="WP145" s="27"/>
      <c r="WQ145" s="27"/>
      <c r="WR145" s="27"/>
      <c r="WS145" s="27"/>
      <c r="WT145" s="27"/>
      <c r="WU145" s="27"/>
      <c r="WV145" s="27"/>
      <c r="WW145" s="27"/>
      <c r="WX145" s="27"/>
      <c r="WY145" s="27"/>
      <c r="WZ145" s="27"/>
      <c r="XA145" s="27"/>
      <c r="XB145" s="27"/>
      <c r="XC145" s="27"/>
      <c r="XD145" s="27"/>
      <c r="XE145" s="27"/>
      <c r="XF145" s="27"/>
      <c r="XG145" s="27"/>
      <c r="XH145" s="27"/>
      <c r="XI145" s="27"/>
      <c r="XJ145" s="27"/>
      <c r="XK145" s="27"/>
      <c r="XL145" s="27"/>
      <c r="XM145" s="27"/>
      <c r="XN145" s="27"/>
      <c r="XO145" s="27"/>
      <c r="XP145" s="27"/>
      <c r="XQ145" s="27"/>
      <c r="XR145" s="27"/>
      <c r="XS145" s="27"/>
      <c r="XT145" s="27"/>
      <c r="XU145" s="27"/>
      <c r="XV145" s="27"/>
      <c r="XW145" s="27"/>
      <c r="XX145" s="27"/>
      <c r="XY145" s="27"/>
      <c r="XZ145" s="27"/>
      <c r="YA145" s="27"/>
      <c r="YB145" s="27"/>
      <c r="YC145" s="27"/>
      <c r="YD145" s="27"/>
      <c r="YE145" s="27"/>
      <c r="YF145" s="27"/>
      <c r="YG145" s="27"/>
      <c r="YH145" s="27"/>
      <c r="YI145" s="27"/>
      <c r="YJ145" s="27"/>
      <c r="YK145" s="27"/>
      <c r="YL145" s="27"/>
      <c r="YM145" s="27"/>
      <c r="YN145" s="27"/>
      <c r="YO145" s="27"/>
      <c r="YP145" s="27"/>
      <c r="YQ145" s="27"/>
      <c r="YR145" s="27"/>
      <c r="YS145" s="27"/>
      <c r="YT145" s="27"/>
      <c r="YU145" s="27"/>
      <c r="YV145" s="27"/>
      <c r="YW145" s="27"/>
      <c r="YX145" s="27"/>
      <c r="YY145" s="27"/>
      <c r="YZ145" s="27"/>
      <c r="ZA145" s="27"/>
      <c r="ZB145" s="27"/>
      <c r="ZC145" s="27"/>
      <c r="ZD145" s="27"/>
      <c r="ZE145" s="27"/>
      <c r="ZF145" s="27"/>
      <c r="ZG145" s="27"/>
      <c r="ZH145" s="27"/>
      <c r="ZI145" s="27"/>
      <c r="ZJ145" s="27"/>
      <c r="ZK145" s="27"/>
      <c r="ZL145" s="27"/>
      <c r="ZM145" s="27"/>
      <c r="ZN145" s="27"/>
      <c r="ZO145" s="27"/>
      <c r="ZP145" s="27"/>
      <c r="ZQ145" s="27"/>
      <c r="ZR145" s="27"/>
      <c r="ZS145" s="27"/>
      <c r="ZT145" s="27"/>
      <c r="ZU145" s="27"/>
      <c r="ZV145" s="27"/>
      <c r="ZW145" s="27"/>
      <c r="ZX145" s="27"/>
      <c r="ZY145" s="27"/>
      <c r="ZZ145" s="27"/>
      <c r="AAA145" s="27"/>
      <c r="AAB145" s="27"/>
      <c r="AAC145" s="27"/>
      <c r="AAD145" s="27"/>
      <c r="AAE145" s="27"/>
      <c r="AAF145" s="27"/>
      <c r="AAG145" s="27"/>
      <c r="AAH145" s="27"/>
      <c r="AAI145" s="27"/>
      <c r="AAJ145" s="27"/>
      <c r="AAK145" s="27"/>
      <c r="AAL145" s="27"/>
      <c r="AAM145" s="27"/>
      <c r="AAN145" s="27"/>
      <c r="AAO145" s="27"/>
      <c r="AAP145" s="27"/>
      <c r="AAQ145" s="27"/>
      <c r="AAR145" s="27"/>
      <c r="AAS145" s="27"/>
      <c r="AAT145" s="27"/>
      <c r="AAU145" s="27"/>
      <c r="AAV145" s="27"/>
      <c r="AAW145" s="27"/>
      <c r="AAX145" s="27"/>
      <c r="AAY145" s="27"/>
      <c r="AAZ145" s="27"/>
      <c r="ABA145" s="27"/>
      <c r="ABB145" s="27"/>
      <c r="ABC145" s="27"/>
      <c r="ABD145" s="27"/>
      <c r="ABE145" s="27"/>
      <c r="ABF145" s="27"/>
      <c r="ABG145" s="27"/>
      <c r="ABH145" s="27"/>
      <c r="ABI145" s="27"/>
      <c r="ABJ145" s="27"/>
      <c r="ABK145" s="27"/>
      <c r="ABL145" s="27"/>
      <c r="ABM145" s="27"/>
      <c r="ABN145" s="27"/>
      <c r="ABO145" s="27"/>
      <c r="ABP145" s="27"/>
      <c r="ABQ145" s="27"/>
      <c r="ABR145" s="27"/>
      <c r="ABS145" s="27"/>
      <c r="ABT145" s="27"/>
      <c r="ABU145" s="27"/>
      <c r="ABV145" s="27"/>
      <c r="ABW145" s="27"/>
      <c r="ABX145" s="27"/>
      <c r="ABY145" s="27"/>
      <c r="ABZ145" s="27"/>
      <c r="ACA145" s="27"/>
      <c r="ACB145" s="27"/>
      <c r="ACC145" s="27"/>
      <c r="ACD145" s="27"/>
      <c r="ACE145" s="27"/>
      <c r="ACF145" s="27"/>
      <c r="ACG145" s="27"/>
      <c r="ACH145" s="27"/>
      <c r="ACI145" s="27"/>
      <c r="ACJ145" s="27"/>
      <c r="ACK145" s="27"/>
      <c r="ACL145" s="27"/>
      <c r="ACM145" s="27"/>
      <c r="ACN145" s="27"/>
      <c r="ACO145" s="27"/>
      <c r="ACP145" s="27"/>
      <c r="ACQ145" s="27"/>
      <c r="ACR145" s="27"/>
      <c r="ACS145" s="27"/>
      <c r="ACT145" s="27"/>
      <c r="ACU145" s="27"/>
      <c r="ACV145" s="27"/>
      <c r="ACW145" s="27"/>
      <c r="ACX145" s="27"/>
      <c r="ACY145" s="27"/>
      <c r="ACZ145" s="27"/>
      <c r="ADA145" s="27"/>
      <c r="ADB145" s="27"/>
      <c r="ADC145" s="27"/>
      <c r="ADD145" s="27"/>
      <c r="ADE145" s="27"/>
      <c r="ADF145" s="27"/>
      <c r="ADG145" s="27"/>
      <c r="ADH145" s="27"/>
      <c r="ADI145" s="27"/>
      <c r="ADJ145" s="27"/>
      <c r="ADK145" s="27"/>
      <c r="ADL145" s="27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I145" s="27"/>
      <c r="AFJ145" s="27"/>
      <c r="AFK145" s="27"/>
      <c r="AFL145" s="27"/>
      <c r="AFM145" s="27"/>
      <c r="AFN145" s="27"/>
      <c r="AFO145" s="27"/>
      <c r="AFP145" s="27"/>
      <c r="AFQ145" s="27"/>
      <c r="AFR145" s="27"/>
      <c r="AFS145" s="27"/>
      <c r="AFT145" s="27"/>
      <c r="AFU145" s="27"/>
      <c r="AFV145" s="27"/>
      <c r="AFW145" s="27"/>
      <c r="AFX145" s="27"/>
      <c r="AFY145" s="27"/>
      <c r="AFZ145" s="27"/>
      <c r="AGA145" s="27"/>
      <c r="AGB145" s="27"/>
      <c r="AGC145" s="27"/>
      <c r="AGD145" s="27"/>
      <c r="AGE145" s="27"/>
      <c r="AGF145" s="27"/>
      <c r="AGG145" s="27"/>
      <c r="AGH145" s="27"/>
      <c r="AGI145" s="27"/>
      <c r="AGJ145" s="27"/>
      <c r="AGK145" s="27"/>
      <c r="AGL145" s="27"/>
      <c r="AGM145" s="27"/>
      <c r="AGN145" s="27"/>
      <c r="AGO145" s="27"/>
      <c r="AGP145" s="27"/>
      <c r="AGQ145" s="27"/>
      <c r="AGR145" s="27"/>
      <c r="AGS145" s="27"/>
      <c r="AGT145" s="27"/>
      <c r="AGU145" s="27"/>
      <c r="AGV145" s="27"/>
      <c r="AGW145" s="27"/>
      <c r="AGX145" s="27"/>
      <c r="AGY145" s="27"/>
      <c r="AGZ145" s="27"/>
      <c r="AHA145" s="27"/>
      <c r="AHB145" s="27"/>
      <c r="AHC145" s="27"/>
      <c r="AHD145" s="27"/>
      <c r="AHE145" s="27"/>
      <c r="AHF145" s="27"/>
      <c r="AHG145" s="27"/>
      <c r="AHH145" s="27"/>
      <c r="AHI145" s="27"/>
      <c r="AHJ145" s="27"/>
      <c r="AHK145" s="27"/>
      <c r="AHL145" s="27"/>
      <c r="AHM145" s="27"/>
      <c r="AHN145" s="27"/>
      <c r="AHO145" s="27"/>
      <c r="AHP145" s="27"/>
      <c r="AHQ145" s="27"/>
      <c r="AHR145" s="27"/>
      <c r="AHS145" s="27"/>
      <c r="AHT145" s="27"/>
      <c r="AHU145" s="27"/>
      <c r="AHV145" s="27"/>
      <c r="AHW145" s="27"/>
      <c r="AHX145" s="27"/>
      <c r="AHY145" s="27"/>
      <c r="AHZ145" s="27"/>
      <c r="AIA145" s="27"/>
      <c r="AIB145" s="27"/>
      <c r="AIC145" s="27"/>
      <c r="AID145" s="27"/>
      <c r="AIE145" s="27"/>
      <c r="AIF145" s="27"/>
      <c r="AIG145" s="27"/>
      <c r="AIH145" s="27"/>
      <c r="AII145" s="27"/>
      <c r="AIJ145" s="27"/>
      <c r="AIK145" s="27"/>
      <c r="AIL145" s="27"/>
      <c r="AIM145" s="27"/>
      <c r="AIN145" s="27"/>
      <c r="AIO145" s="27"/>
      <c r="AIP145" s="27"/>
      <c r="AIQ145" s="27"/>
      <c r="AIR145" s="27"/>
      <c r="AIS145" s="27"/>
      <c r="AIT145" s="27"/>
      <c r="AIU145" s="27"/>
      <c r="AIV145" s="27"/>
      <c r="AIW145" s="27"/>
      <c r="AIX145" s="27"/>
      <c r="AIY145" s="27"/>
      <c r="AIZ145" s="27"/>
      <c r="AJA145" s="27"/>
      <c r="AJB145" s="27"/>
      <c r="AJC145" s="27"/>
      <c r="AJD145" s="27"/>
      <c r="AJE145" s="27"/>
      <c r="AJF145" s="27"/>
      <c r="AJG145" s="27"/>
      <c r="AJH145" s="27"/>
      <c r="AJI145" s="27"/>
      <c r="AJJ145" s="27"/>
      <c r="AJK145" s="27"/>
      <c r="AJL145" s="27"/>
      <c r="AJM145" s="27"/>
      <c r="AJN145" s="27"/>
      <c r="AJO145" s="27"/>
      <c r="AJP145" s="27"/>
      <c r="AJQ145" s="27"/>
      <c r="AJR145" s="27"/>
      <c r="AJS145" s="27"/>
      <c r="AJT145" s="27"/>
      <c r="AJU145" s="27"/>
      <c r="AJV145" s="27"/>
      <c r="AJW145" s="27"/>
      <c r="AJX145" s="27"/>
      <c r="AJY145" s="27"/>
      <c r="AJZ145" s="27"/>
      <c r="AKA145" s="27"/>
      <c r="AKB145" s="27"/>
      <c r="AKC145" s="27"/>
      <c r="AKD145" s="27"/>
      <c r="AKE145" s="27"/>
      <c r="AKF145" s="27"/>
      <c r="AKG145" s="27"/>
      <c r="AKH145" s="27"/>
      <c r="AKI145" s="27"/>
      <c r="AKJ145" s="27"/>
      <c r="AKK145" s="27"/>
      <c r="AKL145" s="27"/>
      <c r="AKM145" s="27"/>
      <c r="AKN145" s="27"/>
      <c r="AKO145" s="27"/>
      <c r="AKP145" s="27"/>
      <c r="AKQ145" s="27"/>
      <c r="AKR145" s="27"/>
      <c r="AKS145" s="27"/>
      <c r="AKT145" s="27"/>
      <c r="AKU145" s="27"/>
      <c r="AKV145" s="27"/>
      <c r="AKW145" s="27"/>
      <c r="AKX145" s="27"/>
      <c r="AKY145" s="27"/>
      <c r="AKZ145" s="27"/>
      <c r="ALA145" s="27"/>
      <c r="ALB145" s="27"/>
      <c r="ALC145" s="27"/>
      <c r="ALD145" s="27"/>
      <c r="ALE145" s="27"/>
      <c r="ALF145" s="27"/>
      <c r="ALG145" s="27"/>
      <c r="ALH145" s="27"/>
      <c r="ALI145" s="27"/>
      <c r="ALJ145" s="27"/>
      <c r="ALK145" s="27"/>
      <c r="ALL145" s="27"/>
      <c r="ALM145" s="27"/>
    </row>
    <row r="146" spans="1:1001" customFormat="1" ht="15.75" customHeight="1">
      <c r="A146" s="27"/>
      <c r="B146" s="149" t="s">
        <v>320</v>
      </c>
      <c r="C146" s="29" t="s">
        <v>335</v>
      </c>
      <c r="D146" s="125">
        <f t="shared" si="17"/>
        <v>0</v>
      </c>
      <c r="E146" s="125">
        <f t="shared" si="18"/>
        <v>0</v>
      </c>
      <c r="F146" s="247"/>
      <c r="G146" s="247"/>
      <c r="H146" s="247"/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67"/>
      <c r="X146" s="247"/>
      <c r="Y146" s="247"/>
      <c r="Z146" s="247"/>
      <c r="AA146" s="247"/>
      <c r="AB146" s="247"/>
      <c r="AC146" s="247"/>
      <c r="AD146" s="247"/>
      <c r="AE146" s="247"/>
      <c r="AF146" s="27"/>
      <c r="AG146" s="27">
        <f t="shared" si="19"/>
        <v>0</v>
      </c>
      <c r="AH146" s="27">
        <f>Раздел2!C145</f>
        <v>0</v>
      </c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U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S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Q146" s="27"/>
      <c r="VR146" s="27"/>
      <c r="VS146" s="27"/>
      <c r="VT146" s="27"/>
      <c r="VU146" s="27"/>
      <c r="VV146" s="27"/>
      <c r="VW146" s="27"/>
      <c r="VX146" s="27"/>
      <c r="VY146" s="27"/>
      <c r="VZ146" s="27"/>
      <c r="WA146" s="27"/>
      <c r="WB146" s="27"/>
      <c r="WC146" s="27"/>
      <c r="WD146" s="27"/>
      <c r="WE146" s="27"/>
      <c r="WF146" s="27"/>
      <c r="WG146" s="27"/>
      <c r="WH146" s="27"/>
      <c r="WI146" s="27"/>
      <c r="WJ146" s="27"/>
      <c r="WK146" s="27"/>
      <c r="WL146" s="27"/>
      <c r="WM146" s="27"/>
      <c r="WN146" s="27"/>
      <c r="WO146" s="27"/>
      <c r="WP146" s="27"/>
      <c r="WQ146" s="27"/>
      <c r="WR146" s="27"/>
      <c r="WS146" s="27"/>
      <c r="WT146" s="27"/>
      <c r="WU146" s="27"/>
      <c r="WV146" s="27"/>
      <c r="WW146" s="27"/>
      <c r="WX146" s="27"/>
      <c r="WY146" s="27"/>
      <c r="WZ146" s="27"/>
      <c r="XA146" s="27"/>
      <c r="XB146" s="27"/>
      <c r="XC146" s="27"/>
      <c r="XD146" s="27"/>
      <c r="XE146" s="27"/>
      <c r="XF146" s="27"/>
      <c r="XG146" s="27"/>
      <c r="XH146" s="27"/>
      <c r="XI146" s="27"/>
      <c r="XJ146" s="27"/>
      <c r="XK146" s="27"/>
      <c r="XL146" s="27"/>
      <c r="XM146" s="27"/>
      <c r="XN146" s="27"/>
      <c r="XO146" s="27"/>
      <c r="XP146" s="27"/>
      <c r="XQ146" s="27"/>
      <c r="XR146" s="27"/>
      <c r="XS146" s="27"/>
      <c r="XT146" s="27"/>
      <c r="XU146" s="27"/>
      <c r="XV146" s="27"/>
      <c r="XW146" s="27"/>
      <c r="XX146" s="27"/>
      <c r="XY146" s="27"/>
      <c r="XZ146" s="27"/>
      <c r="YA146" s="27"/>
      <c r="YB146" s="27"/>
      <c r="YC146" s="27"/>
      <c r="YD146" s="27"/>
      <c r="YE146" s="27"/>
      <c r="YF146" s="27"/>
      <c r="YG146" s="27"/>
      <c r="YH146" s="27"/>
      <c r="YI146" s="27"/>
      <c r="YJ146" s="27"/>
      <c r="YK146" s="27"/>
      <c r="YL146" s="27"/>
      <c r="YM146" s="27"/>
      <c r="YN146" s="27"/>
      <c r="YO146" s="27"/>
      <c r="YP146" s="27"/>
      <c r="YQ146" s="27"/>
      <c r="YR146" s="27"/>
      <c r="YS146" s="27"/>
      <c r="YT146" s="27"/>
      <c r="YU146" s="27"/>
      <c r="YV146" s="27"/>
      <c r="YW146" s="27"/>
      <c r="YX146" s="27"/>
      <c r="YY146" s="27"/>
      <c r="YZ146" s="27"/>
      <c r="ZA146" s="27"/>
      <c r="ZB146" s="27"/>
      <c r="ZC146" s="27"/>
      <c r="ZD146" s="27"/>
      <c r="ZE146" s="27"/>
      <c r="ZF146" s="27"/>
      <c r="ZG146" s="27"/>
      <c r="ZH146" s="27"/>
      <c r="ZI146" s="27"/>
      <c r="ZJ146" s="27"/>
      <c r="ZK146" s="27"/>
      <c r="ZL146" s="27"/>
      <c r="ZM146" s="27"/>
      <c r="ZN146" s="27"/>
      <c r="ZO146" s="27"/>
      <c r="ZP146" s="27"/>
      <c r="ZQ146" s="27"/>
      <c r="ZR146" s="27"/>
      <c r="ZS146" s="27"/>
      <c r="ZT146" s="27"/>
      <c r="ZU146" s="27"/>
      <c r="ZV146" s="27"/>
      <c r="ZW146" s="27"/>
      <c r="ZX146" s="27"/>
      <c r="ZY146" s="27"/>
      <c r="ZZ146" s="27"/>
      <c r="AAA146" s="27"/>
      <c r="AAB146" s="27"/>
      <c r="AAC146" s="27"/>
      <c r="AAD146" s="27"/>
      <c r="AAE146" s="27"/>
      <c r="AAF146" s="27"/>
      <c r="AAG146" s="27"/>
      <c r="AAH146" s="27"/>
      <c r="AAI146" s="27"/>
      <c r="AAJ146" s="27"/>
      <c r="AAK146" s="27"/>
      <c r="AAL146" s="27"/>
      <c r="AAM146" s="27"/>
      <c r="AAN146" s="27"/>
      <c r="AAO146" s="27"/>
      <c r="AAP146" s="27"/>
      <c r="AAQ146" s="27"/>
      <c r="AAR146" s="27"/>
      <c r="AAS146" s="27"/>
      <c r="AAT146" s="27"/>
      <c r="AAU146" s="27"/>
      <c r="AAV146" s="27"/>
      <c r="AAW146" s="27"/>
      <c r="AAX146" s="27"/>
      <c r="AAY146" s="27"/>
      <c r="AAZ146" s="27"/>
      <c r="ABA146" s="27"/>
      <c r="ABB146" s="27"/>
      <c r="ABC146" s="27"/>
      <c r="ABD146" s="27"/>
      <c r="ABE146" s="27"/>
      <c r="ABF146" s="27"/>
      <c r="ABG146" s="27"/>
      <c r="ABH146" s="27"/>
      <c r="ABI146" s="27"/>
      <c r="ABJ146" s="27"/>
      <c r="ABK146" s="27"/>
      <c r="ABL146" s="27"/>
      <c r="ABM146" s="27"/>
      <c r="ABN146" s="27"/>
      <c r="ABO146" s="27"/>
      <c r="ABP146" s="27"/>
      <c r="ABQ146" s="27"/>
      <c r="ABR146" s="27"/>
      <c r="ABS146" s="27"/>
      <c r="ABT146" s="27"/>
      <c r="ABU146" s="27"/>
      <c r="ABV146" s="27"/>
      <c r="ABW146" s="27"/>
      <c r="ABX146" s="27"/>
      <c r="ABY146" s="27"/>
      <c r="ABZ146" s="27"/>
      <c r="ACA146" s="27"/>
      <c r="ACB146" s="27"/>
      <c r="ACC146" s="27"/>
      <c r="ACD146" s="27"/>
      <c r="ACE146" s="27"/>
      <c r="ACF146" s="27"/>
      <c r="ACG146" s="27"/>
      <c r="ACH146" s="27"/>
      <c r="ACI146" s="27"/>
      <c r="ACJ146" s="27"/>
      <c r="ACK146" s="27"/>
      <c r="ACL146" s="27"/>
      <c r="ACM146" s="27"/>
      <c r="ACN146" s="27"/>
      <c r="ACO146" s="27"/>
      <c r="ACP146" s="27"/>
      <c r="ACQ146" s="27"/>
      <c r="ACR146" s="27"/>
      <c r="ACS146" s="27"/>
      <c r="ACT146" s="27"/>
      <c r="ACU146" s="27"/>
      <c r="ACV146" s="27"/>
      <c r="ACW146" s="27"/>
      <c r="ACX146" s="27"/>
      <c r="ACY146" s="27"/>
      <c r="ACZ146" s="27"/>
      <c r="ADA146" s="27"/>
      <c r="ADB146" s="27"/>
      <c r="ADC146" s="27"/>
      <c r="ADD146" s="27"/>
      <c r="ADE146" s="27"/>
      <c r="ADF146" s="27"/>
      <c r="ADG146" s="27"/>
      <c r="ADH146" s="27"/>
      <c r="ADI146" s="27"/>
      <c r="ADJ146" s="27"/>
      <c r="ADK146" s="27"/>
      <c r="ADL146" s="27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I146" s="27"/>
      <c r="AFJ146" s="27"/>
      <c r="AFK146" s="27"/>
      <c r="AFL146" s="27"/>
      <c r="AFM146" s="27"/>
      <c r="AFN146" s="27"/>
      <c r="AFO146" s="27"/>
      <c r="AFP146" s="27"/>
      <c r="AFQ146" s="27"/>
      <c r="AFR146" s="27"/>
      <c r="AFS146" s="27"/>
      <c r="AFT146" s="27"/>
      <c r="AFU146" s="27"/>
      <c r="AFV146" s="27"/>
      <c r="AFW146" s="27"/>
      <c r="AFX146" s="27"/>
      <c r="AFY146" s="27"/>
      <c r="AFZ146" s="27"/>
      <c r="AGA146" s="27"/>
      <c r="AGB146" s="27"/>
      <c r="AGC146" s="27"/>
      <c r="AGD146" s="27"/>
      <c r="AGE146" s="27"/>
      <c r="AGF146" s="27"/>
      <c r="AGG146" s="27"/>
      <c r="AGH146" s="27"/>
      <c r="AGI146" s="27"/>
      <c r="AGJ146" s="27"/>
      <c r="AGK146" s="27"/>
      <c r="AGL146" s="27"/>
      <c r="AGM146" s="27"/>
      <c r="AGN146" s="27"/>
      <c r="AGO146" s="27"/>
      <c r="AGP146" s="27"/>
      <c r="AGQ146" s="27"/>
      <c r="AGR146" s="27"/>
      <c r="AGS146" s="27"/>
      <c r="AGT146" s="27"/>
      <c r="AGU146" s="27"/>
      <c r="AGV146" s="27"/>
      <c r="AGW146" s="27"/>
      <c r="AGX146" s="27"/>
      <c r="AGY146" s="27"/>
      <c r="AGZ146" s="27"/>
      <c r="AHA146" s="27"/>
      <c r="AHB146" s="27"/>
      <c r="AHC146" s="27"/>
      <c r="AHD146" s="27"/>
      <c r="AHE146" s="27"/>
      <c r="AHF146" s="27"/>
      <c r="AHG146" s="27"/>
      <c r="AHH146" s="27"/>
      <c r="AHI146" s="27"/>
      <c r="AHJ146" s="27"/>
      <c r="AHK146" s="27"/>
      <c r="AHL146" s="27"/>
      <c r="AHM146" s="27"/>
      <c r="AHN146" s="27"/>
      <c r="AHO146" s="27"/>
      <c r="AHP146" s="27"/>
      <c r="AHQ146" s="27"/>
      <c r="AHR146" s="27"/>
      <c r="AHS146" s="27"/>
      <c r="AHT146" s="27"/>
      <c r="AHU146" s="27"/>
      <c r="AHV146" s="27"/>
      <c r="AHW146" s="27"/>
      <c r="AHX146" s="27"/>
      <c r="AHY146" s="27"/>
      <c r="AHZ146" s="27"/>
      <c r="AIA146" s="27"/>
      <c r="AIB146" s="27"/>
      <c r="AIC146" s="27"/>
      <c r="AID146" s="27"/>
      <c r="AIE146" s="27"/>
      <c r="AIF146" s="27"/>
      <c r="AIG146" s="27"/>
      <c r="AIH146" s="27"/>
      <c r="AII146" s="27"/>
      <c r="AIJ146" s="27"/>
      <c r="AIK146" s="27"/>
      <c r="AIL146" s="27"/>
      <c r="AIM146" s="27"/>
      <c r="AIN146" s="27"/>
      <c r="AIO146" s="27"/>
      <c r="AIP146" s="27"/>
      <c r="AIQ146" s="27"/>
      <c r="AIR146" s="27"/>
      <c r="AIS146" s="27"/>
      <c r="AIT146" s="27"/>
      <c r="AIU146" s="27"/>
      <c r="AIV146" s="27"/>
      <c r="AIW146" s="27"/>
      <c r="AIX146" s="27"/>
      <c r="AIY146" s="27"/>
      <c r="AIZ146" s="27"/>
      <c r="AJA146" s="27"/>
      <c r="AJB146" s="27"/>
      <c r="AJC146" s="27"/>
      <c r="AJD146" s="27"/>
      <c r="AJE146" s="27"/>
      <c r="AJF146" s="27"/>
      <c r="AJG146" s="27"/>
      <c r="AJH146" s="27"/>
      <c r="AJI146" s="27"/>
      <c r="AJJ146" s="27"/>
      <c r="AJK146" s="27"/>
      <c r="AJL146" s="27"/>
      <c r="AJM146" s="27"/>
      <c r="AJN146" s="27"/>
      <c r="AJO146" s="27"/>
      <c r="AJP146" s="27"/>
      <c r="AJQ146" s="27"/>
      <c r="AJR146" s="27"/>
      <c r="AJS146" s="27"/>
      <c r="AJT146" s="27"/>
      <c r="AJU146" s="27"/>
      <c r="AJV146" s="27"/>
      <c r="AJW146" s="27"/>
      <c r="AJX146" s="27"/>
      <c r="AJY146" s="27"/>
      <c r="AJZ146" s="27"/>
      <c r="AKA146" s="27"/>
      <c r="AKB146" s="27"/>
      <c r="AKC146" s="27"/>
      <c r="AKD146" s="27"/>
      <c r="AKE146" s="27"/>
      <c r="AKF146" s="27"/>
      <c r="AKG146" s="27"/>
      <c r="AKH146" s="27"/>
      <c r="AKI146" s="27"/>
      <c r="AKJ146" s="27"/>
      <c r="AKK146" s="27"/>
      <c r="AKL146" s="27"/>
      <c r="AKM146" s="27"/>
      <c r="AKN146" s="27"/>
      <c r="AKO146" s="27"/>
      <c r="AKP146" s="27"/>
      <c r="AKQ146" s="27"/>
      <c r="AKR146" s="27"/>
      <c r="AKS146" s="27"/>
      <c r="AKT146" s="27"/>
      <c r="AKU146" s="27"/>
      <c r="AKV146" s="27"/>
      <c r="AKW146" s="27"/>
      <c r="AKX146" s="27"/>
      <c r="AKY146" s="27"/>
      <c r="AKZ146" s="27"/>
      <c r="ALA146" s="27"/>
      <c r="ALB146" s="27"/>
      <c r="ALC146" s="27"/>
      <c r="ALD146" s="27"/>
      <c r="ALE146" s="27"/>
      <c r="ALF146" s="27"/>
      <c r="ALG146" s="27"/>
      <c r="ALH146" s="27"/>
      <c r="ALI146" s="27"/>
      <c r="ALJ146" s="27"/>
      <c r="ALK146" s="27"/>
      <c r="ALL146" s="27"/>
      <c r="ALM146" s="27"/>
    </row>
    <row r="147" spans="1:1001" customFormat="1" ht="15.75" customHeight="1">
      <c r="A147" s="27"/>
      <c r="B147" s="149" t="s">
        <v>322</v>
      </c>
      <c r="C147" s="29" t="s">
        <v>337</v>
      </c>
      <c r="D147" s="125">
        <f t="shared" si="17"/>
        <v>0</v>
      </c>
      <c r="E147" s="125">
        <f t="shared" si="18"/>
        <v>0</v>
      </c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67"/>
      <c r="X147" s="247"/>
      <c r="Y147" s="247"/>
      <c r="Z147" s="247"/>
      <c r="AA147" s="247"/>
      <c r="AB147" s="247"/>
      <c r="AC147" s="247"/>
      <c r="AD147" s="247"/>
      <c r="AE147" s="247"/>
      <c r="AF147" s="27"/>
      <c r="AG147" s="27">
        <f t="shared" si="19"/>
        <v>0</v>
      </c>
      <c r="AH147" s="27">
        <f>Раздел2!C146</f>
        <v>0</v>
      </c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U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S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Q147" s="27"/>
      <c r="VR147" s="27"/>
      <c r="VS147" s="27"/>
      <c r="VT147" s="27"/>
      <c r="VU147" s="27"/>
      <c r="VV147" s="27"/>
      <c r="VW147" s="27"/>
      <c r="VX147" s="27"/>
      <c r="VY147" s="27"/>
      <c r="VZ147" s="27"/>
      <c r="WA147" s="27"/>
      <c r="WB147" s="27"/>
      <c r="WC147" s="27"/>
      <c r="WD147" s="27"/>
      <c r="WE147" s="27"/>
      <c r="WF147" s="27"/>
      <c r="WG147" s="27"/>
      <c r="WH147" s="27"/>
      <c r="WI147" s="27"/>
      <c r="WJ147" s="27"/>
      <c r="WK147" s="27"/>
      <c r="WL147" s="27"/>
      <c r="WM147" s="27"/>
      <c r="WN147" s="27"/>
      <c r="WO147" s="27"/>
      <c r="WP147" s="27"/>
      <c r="WQ147" s="27"/>
      <c r="WR147" s="27"/>
      <c r="WS147" s="27"/>
      <c r="WT147" s="27"/>
      <c r="WU147" s="27"/>
      <c r="WV147" s="27"/>
      <c r="WW147" s="27"/>
      <c r="WX147" s="27"/>
      <c r="WY147" s="27"/>
      <c r="WZ147" s="27"/>
      <c r="XA147" s="27"/>
      <c r="XB147" s="27"/>
      <c r="XC147" s="27"/>
      <c r="XD147" s="27"/>
      <c r="XE147" s="27"/>
      <c r="XF147" s="27"/>
      <c r="XG147" s="27"/>
      <c r="XH147" s="27"/>
      <c r="XI147" s="27"/>
      <c r="XJ147" s="27"/>
      <c r="XK147" s="27"/>
      <c r="XL147" s="27"/>
      <c r="XM147" s="27"/>
      <c r="XN147" s="27"/>
      <c r="XO147" s="27"/>
      <c r="XP147" s="27"/>
      <c r="XQ147" s="27"/>
      <c r="XR147" s="27"/>
      <c r="XS147" s="27"/>
      <c r="XT147" s="27"/>
      <c r="XU147" s="27"/>
      <c r="XV147" s="27"/>
      <c r="XW147" s="27"/>
      <c r="XX147" s="27"/>
      <c r="XY147" s="27"/>
      <c r="XZ147" s="27"/>
      <c r="YA147" s="27"/>
      <c r="YB147" s="27"/>
      <c r="YC147" s="27"/>
      <c r="YD147" s="27"/>
      <c r="YE147" s="27"/>
      <c r="YF147" s="27"/>
      <c r="YG147" s="27"/>
      <c r="YH147" s="27"/>
      <c r="YI147" s="27"/>
      <c r="YJ147" s="27"/>
      <c r="YK147" s="27"/>
      <c r="YL147" s="27"/>
      <c r="YM147" s="27"/>
      <c r="YN147" s="27"/>
      <c r="YO147" s="27"/>
      <c r="YP147" s="27"/>
      <c r="YQ147" s="27"/>
      <c r="YR147" s="27"/>
      <c r="YS147" s="27"/>
      <c r="YT147" s="27"/>
      <c r="YU147" s="27"/>
      <c r="YV147" s="27"/>
      <c r="YW147" s="27"/>
      <c r="YX147" s="27"/>
      <c r="YY147" s="27"/>
      <c r="YZ147" s="27"/>
      <c r="ZA147" s="27"/>
      <c r="ZB147" s="27"/>
      <c r="ZC147" s="27"/>
      <c r="ZD147" s="27"/>
      <c r="ZE147" s="27"/>
      <c r="ZF147" s="27"/>
      <c r="ZG147" s="27"/>
      <c r="ZH147" s="27"/>
      <c r="ZI147" s="27"/>
      <c r="ZJ147" s="27"/>
      <c r="ZK147" s="27"/>
      <c r="ZL147" s="27"/>
      <c r="ZM147" s="27"/>
      <c r="ZN147" s="27"/>
      <c r="ZO147" s="27"/>
      <c r="ZP147" s="27"/>
      <c r="ZQ147" s="27"/>
      <c r="ZR147" s="27"/>
      <c r="ZS147" s="27"/>
      <c r="ZT147" s="27"/>
      <c r="ZU147" s="27"/>
      <c r="ZV147" s="27"/>
      <c r="ZW147" s="27"/>
      <c r="ZX147" s="27"/>
      <c r="ZY147" s="27"/>
      <c r="ZZ147" s="27"/>
      <c r="AAA147" s="27"/>
      <c r="AAB147" s="27"/>
      <c r="AAC147" s="27"/>
      <c r="AAD147" s="27"/>
      <c r="AAE147" s="27"/>
      <c r="AAF147" s="27"/>
      <c r="AAG147" s="27"/>
      <c r="AAH147" s="27"/>
      <c r="AAI147" s="27"/>
      <c r="AAJ147" s="27"/>
      <c r="AAK147" s="27"/>
      <c r="AAL147" s="27"/>
      <c r="AAM147" s="27"/>
      <c r="AAN147" s="27"/>
      <c r="AAO147" s="27"/>
      <c r="AAP147" s="27"/>
      <c r="AAQ147" s="27"/>
      <c r="AAR147" s="27"/>
      <c r="AAS147" s="27"/>
      <c r="AAT147" s="27"/>
      <c r="AAU147" s="27"/>
      <c r="AAV147" s="27"/>
      <c r="AAW147" s="27"/>
      <c r="AAX147" s="27"/>
      <c r="AAY147" s="27"/>
      <c r="AAZ147" s="27"/>
      <c r="ABA147" s="27"/>
      <c r="ABB147" s="27"/>
      <c r="ABC147" s="27"/>
      <c r="ABD147" s="27"/>
      <c r="ABE147" s="27"/>
      <c r="ABF147" s="27"/>
      <c r="ABG147" s="27"/>
      <c r="ABH147" s="27"/>
      <c r="ABI147" s="27"/>
      <c r="ABJ147" s="27"/>
      <c r="ABK147" s="27"/>
      <c r="ABL147" s="27"/>
      <c r="ABM147" s="27"/>
      <c r="ABN147" s="27"/>
      <c r="ABO147" s="27"/>
      <c r="ABP147" s="27"/>
      <c r="ABQ147" s="27"/>
      <c r="ABR147" s="27"/>
      <c r="ABS147" s="27"/>
      <c r="ABT147" s="27"/>
      <c r="ABU147" s="27"/>
      <c r="ABV147" s="27"/>
      <c r="ABW147" s="27"/>
      <c r="ABX147" s="27"/>
      <c r="ABY147" s="27"/>
      <c r="ABZ147" s="27"/>
      <c r="ACA147" s="27"/>
      <c r="ACB147" s="27"/>
      <c r="ACC147" s="27"/>
      <c r="ACD147" s="27"/>
      <c r="ACE147" s="27"/>
      <c r="ACF147" s="27"/>
      <c r="ACG147" s="27"/>
      <c r="ACH147" s="27"/>
      <c r="ACI147" s="27"/>
      <c r="ACJ147" s="27"/>
      <c r="ACK147" s="27"/>
      <c r="ACL147" s="27"/>
      <c r="ACM147" s="27"/>
      <c r="ACN147" s="27"/>
      <c r="ACO147" s="27"/>
      <c r="ACP147" s="27"/>
      <c r="ACQ147" s="27"/>
      <c r="ACR147" s="27"/>
      <c r="ACS147" s="27"/>
      <c r="ACT147" s="27"/>
      <c r="ACU147" s="27"/>
      <c r="ACV147" s="27"/>
      <c r="ACW147" s="27"/>
      <c r="ACX147" s="27"/>
      <c r="ACY147" s="27"/>
      <c r="ACZ147" s="27"/>
      <c r="ADA147" s="27"/>
      <c r="ADB147" s="27"/>
      <c r="ADC147" s="27"/>
      <c r="ADD147" s="27"/>
      <c r="ADE147" s="27"/>
      <c r="ADF147" s="27"/>
      <c r="ADG147" s="27"/>
      <c r="ADH147" s="27"/>
      <c r="ADI147" s="27"/>
      <c r="ADJ147" s="27"/>
      <c r="ADK147" s="27"/>
      <c r="ADL147" s="27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I147" s="27"/>
      <c r="AFJ147" s="27"/>
      <c r="AFK147" s="27"/>
      <c r="AFL147" s="27"/>
      <c r="AFM147" s="27"/>
      <c r="AFN147" s="27"/>
      <c r="AFO147" s="27"/>
      <c r="AFP147" s="27"/>
      <c r="AFQ147" s="27"/>
      <c r="AFR147" s="27"/>
      <c r="AFS147" s="27"/>
      <c r="AFT147" s="27"/>
      <c r="AFU147" s="27"/>
      <c r="AFV147" s="27"/>
      <c r="AFW147" s="27"/>
      <c r="AFX147" s="27"/>
      <c r="AFY147" s="27"/>
      <c r="AFZ147" s="27"/>
      <c r="AGA147" s="27"/>
      <c r="AGB147" s="27"/>
      <c r="AGC147" s="27"/>
      <c r="AGD147" s="27"/>
      <c r="AGE147" s="27"/>
      <c r="AGF147" s="27"/>
      <c r="AGG147" s="27"/>
      <c r="AGH147" s="27"/>
      <c r="AGI147" s="27"/>
      <c r="AGJ147" s="27"/>
      <c r="AGK147" s="27"/>
      <c r="AGL147" s="27"/>
      <c r="AGM147" s="27"/>
      <c r="AGN147" s="27"/>
      <c r="AGO147" s="27"/>
      <c r="AGP147" s="27"/>
      <c r="AGQ147" s="27"/>
      <c r="AGR147" s="27"/>
      <c r="AGS147" s="27"/>
      <c r="AGT147" s="27"/>
      <c r="AGU147" s="27"/>
      <c r="AGV147" s="27"/>
      <c r="AGW147" s="27"/>
      <c r="AGX147" s="27"/>
      <c r="AGY147" s="27"/>
      <c r="AGZ147" s="27"/>
      <c r="AHA147" s="27"/>
      <c r="AHB147" s="27"/>
      <c r="AHC147" s="27"/>
      <c r="AHD147" s="27"/>
      <c r="AHE147" s="27"/>
      <c r="AHF147" s="27"/>
      <c r="AHG147" s="27"/>
      <c r="AHH147" s="27"/>
      <c r="AHI147" s="27"/>
      <c r="AHJ147" s="27"/>
      <c r="AHK147" s="27"/>
      <c r="AHL147" s="27"/>
      <c r="AHM147" s="27"/>
      <c r="AHN147" s="27"/>
      <c r="AHO147" s="27"/>
      <c r="AHP147" s="27"/>
      <c r="AHQ147" s="27"/>
      <c r="AHR147" s="27"/>
      <c r="AHS147" s="27"/>
      <c r="AHT147" s="27"/>
      <c r="AHU147" s="27"/>
      <c r="AHV147" s="27"/>
      <c r="AHW147" s="27"/>
      <c r="AHX147" s="27"/>
      <c r="AHY147" s="27"/>
      <c r="AHZ147" s="27"/>
      <c r="AIA147" s="27"/>
      <c r="AIB147" s="27"/>
      <c r="AIC147" s="27"/>
      <c r="AID147" s="27"/>
      <c r="AIE147" s="27"/>
      <c r="AIF147" s="27"/>
      <c r="AIG147" s="27"/>
      <c r="AIH147" s="27"/>
      <c r="AII147" s="27"/>
      <c r="AIJ147" s="27"/>
      <c r="AIK147" s="27"/>
      <c r="AIL147" s="27"/>
      <c r="AIM147" s="27"/>
      <c r="AIN147" s="27"/>
      <c r="AIO147" s="27"/>
      <c r="AIP147" s="27"/>
      <c r="AIQ147" s="27"/>
      <c r="AIR147" s="27"/>
      <c r="AIS147" s="27"/>
      <c r="AIT147" s="27"/>
      <c r="AIU147" s="27"/>
      <c r="AIV147" s="27"/>
      <c r="AIW147" s="27"/>
      <c r="AIX147" s="27"/>
      <c r="AIY147" s="27"/>
      <c r="AIZ147" s="27"/>
      <c r="AJA147" s="27"/>
      <c r="AJB147" s="27"/>
      <c r="AJC147" s="27"/>
      <c r="AJD147" s="27"/>
      <c r="AJE147" s="27"/>
      <c r="AJF147" s="27"/>
      <c r="AJG147" s="27"/>
      <c r="AJH147" s="27"/>
      <c r="AJI147" s="27"/>
      <c r="AJJ147" s="27"/>
      <c r="AJK147" s="27"/>
      <c r="AJL147" s="27"/>
      <c r="AJM147" s="27"/>
      <c r="AJN147" s="27"/>
      <c r="AJO147" s="27"/>
      <c r="AJP147" s="27"/>
      <c r="AJQ147" s="27"/>
      <c r="AJR147" s="27"/>
      <c r="AJS147" s="27"/>
      <c r="AJT147" s="27"/>
      <c r="AJU147" s="27"/>
      <c r="AJV147" s="27"/>
      <c r="AJW147" s="27"/>
      <c r="AJX147" s="27"/>
      <c r="AJY147" s="27"/>
      <c r="AJZ147" s="27"/>
      <c r="AKA147" s="27"/>
      <c r="AKB147" s="27"/>
      <c r="AKC147" s="27"/>
      <c r="AKD147" s="27"/>
      <c r="AKE147" s="27"/>
      <c r="AKF147" s="27"/>
      <c r="AKG147" s="27"/>
      <c r="AKH147" s="27"/>
      <c r="AKI147" s="27"/>
      <c r="AKJ147" s="27"/>
      <c r="AKK147" s="27"/>
      <c r="AKL147" s="27"/>
      <c r="AKM147" s="27"/>
      <c r="AKN147" s="27"/>
      <c r="AKO147" s="27"/>
      <c r="AKP147" s="27"/>
      <c r="AKQ147" s="27"/>
      <c r="AKR147" s="27"/>
      <c r="AKS147" s="27"/>
      <c r="AKT147" s="27"/>
      <c r="AKU147" s="27"/>
      <c r="AKV147" s="27"/>
      <c r="AKW147" s="27"/>
      <c r="AKX147" s="27"/>
      <c r="AKY147" s="27"/>
      <c r="AKZ147" s="27"/>
      <c r="ALA147" s="27"/>
      <c r="ALB147" s="27"/>
      <c r="ALC147" s="27"/>
      <c r="ALD147" s="27"/>
      <c r="ALE147" s="27"/>
      <c r="ALF147" s="27"/>
      <c r="ALG147" s="27"/>
      <c r="ALH147" s="27"/>
      <c r="ALI147" s="27"/>
      <c r="ALJ147" s="27"/>
      <c r="ALK147" s="27"/>
      <c r="ALL147" s="27"/>
      <c r="ALM147" s="27"/>
    </row>
    <row r="148" spans="1:1001" customFormat="1">
      <c r="A148" s="27"/>
      <c r="B148" s="149" t="s">
        <v>324</v>
      </c>
      <c r="C148" s="29" t="s">
        <v>339</v>
      </c>
      <c r="D148" s="125">
        <f t="shared" si="17"/>
        <v>0</v>
      </c>
      <c r="E148" s="125">
        <f t="shared" si="18"/>
        <v>0</v>
      </c>
      <c r="F148" s="247"/>
      <c r="G148" s="247"/>
      <c r="H148" s="247"/>
      <c r="I148" s="247"/>
      <c r="J148" s="247"/>
      <c r="K148" s="247"/>
      <c r="L148" s="247"/>
      <c r="M148" s="247"/>
      <c r="N148" s="247"/>
      <c r="O148" s="247"/>
      <c r="P148" s="247"/>
      <c r="Q148" s="247"/>
      <c r="R148" s="247"/>
      <c r="S148" s="247"/>
      <c r="T148" s="247"/>
      <c r="U148" s="247"/>
      <c r="V148" s="247"/>
      <c r="W148" s="267"/>
      <c r="X148" s="247"/>
      <c r="Y148" s="247"/>
      <c r="Z148" s="247"/>
      <c r="AA148" s="247"/>
      <c r="AB148" s="247"/>
      <c r="AC148" s="247"/>
      <c r="AD148" s="247"/>
      <c r="AE148" s="247"/>
      <c r="AF148" s="27"/>
      <c r="AG148" s="27">
        <f t="shared" si="19"/>
        <v>0</v>
      </c>
      <c r="AH148" s="27">
        <f>Раздел2!C147</f>
        <v>0</v>
      </c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U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S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Q148" s="27"/>
      <c r="VR148" s="27"/>
      <c r="VS148" s="27"/>
      <c r="VT148" s="27"/>
      <c r="VU148" s="27"/>
      <c r="VV148" s="27"/>
      <c r="VW148" s="27"/>
      <c r="VX148" s="27"/>
      <c r="VY148" s="27"/>
      <c r="VZ148" s="27"/>
      <c r="WA148" s="27"/>
      <c r="WB148" s="27"/>
      <c r="WC148" s="27"/>
      <c r="WD148" s="27"/>
      <c r="WE148" s="27"/>
      <c r="WF148" s="27"/>
      <c r="WG148" s="27"/>
      <c r="WH148" s="27"/>
      <c r="WI148" s="27"/>
      <c r="WJ148" s="27"/>
      <c r="WK148" s="27"/>
      <c r="WL148" s="27"/>
      <c r="WM148" s="27"/>
      <c r="WN148" s="27"/>
      <c r="WO148" s="27"/>
      <c r="WP148" s="27"/>
      <c r="WQ148" s="27"/>
      <c r="WR148" s="27"/>
      <c r="WS148" s="27"/>
      <c r="WT148" s="27"/>
      <c r="WU148" s="27"/>
      <c r="WV148" s="27"/>
      <c r="WW148" s="27"/>
      <c r="WX148" s="27"/>
      <c r="WY148" s="27"/>
      <c r="WZ148" s="27"/>
      <c r="XA148" s="27"/>
      <c r="XB148" s="27"/>
      <c r="XC148" s="27"/>
      <c r="XD148" s="27"/>
      <c r="XE148" s="27"/>
      <c r="XF148" s="27"/>
      <c r="XG148" s="27"/>
      <c r="XH148" s="27"/>
      <c r="XI148" s="27"/>
      <c r="XJ148" s="27"/>
      <c r="XK148" s="27"/>
      <c r="XL148" s="27"/>
      <c r="XM148" s="27"/>
      <c r="XN148" s="27"/>
      <c r="XO148" s="27"/>
      <c r="XP148" s="27"/>
      <c r="XQ148" s="27"/>
      <c r="XR148" s="27"/>
      <c r="XS148" s="27"/>
      <c r="XT148" s="27"/>
      <c r="XU148" s="27"/>
      <c r="XV148" s="27"/>
      <c r="XW148" s="27"/>
      <c r="XX148" s="27"/>
      <c r="XY148" s="27"/>
      <c r="XZ148" s="27"/>
      <c r="YA148" s="27"/>
      <c r="YB148" s="27"/>
      <c r="YC148" s="27"/>
      <c r="YD148" s="27"/>
      <c r="YE148" s="27"/>
      <c r="YF148" s="27"/>
      <c r="YG148" s="27"/>
      <c r="YH148" s="27"/>
      <c r="YI148" s="27"/>
      <c r="YJ148" s="27"/>
      <c r="YK148" s="27"/>
      <c r="YL148" s="27"/>
      <c r="YM148" s="27"/>
      <c r="YN148" s="27"/>
      <c r="YO148" s="27"/>
      <c r="YP148" s="27"/>
      <c r="YQ148" s="27"/>
      <c r="YR148" s="27"/>
      <c r="YS148" s="27"/>
      <c r="YT148" s="27"/>
      <c r="YU148" s="27"/>
      <c r="YV148" s="27"/>
      <c r="YW148" s="27"/>
      <c r="YX148" s="27"/>
      <c r="YY148" s="27"/>
      <c r="YZ148" s="27"/>
      <c r="ZA148" s="27"/>
      <c r="ZB148" s="27"/>
      <c r="ZC148" s="27"/>
      <c r="ZD148" s="27"/>
      <c r="ZE148" s="27"/>
      <c r="ZF148" s="27"/>
      <c r="ZG148" s="27"/>
      <c r="ZH148" s="27"/>
      <c r="ZI148" s="27"/>
      <c r="ZJ148" s="27"/>
      <c r="ZK148" s="27"/>
      <c r="ZL148" s="27"/>
      <c r="ZM148" s="27"/>
      <c r="ZN148" s="27"/>
      <c r="ZO148" s="27"/>
      <c r="ZP148" s="27"/>
      <c r="ZQ148" s="27"/>
      <c r="ZR148" s="27"/>
      <c r="ZS148" s="27"/>
      <c r="ZT148" s="27"/>
      <c r="ZU148" s="27"/>
      <c r="ZV148" s="27"/>
      <c r="ZW148" s="27"/>
      <c r="ZX148" s="27"/>
      <c r="ZY148" s="27"/>
      <c r="ZZ148" s="27"/>
      <c r="AAA148" s="27"/>
      <c r="AAB148" s="27"/>
      <c r="AAC148" s="27"/>
      <c r="AAD148" s="27"/>
      <c r="AAE148" s="27"/>
      <c r="AAF148" s="27"/>
      <c r="AAG148" s="27"/>
      <c r="AAH148" s="27"/>
      <c r="AAI148" s="27"/>
      <c r="AAJ148" s="27"/>
      <c r="AAK148" s="27"/>
      <c r="AAL148" s="27"/>
      <c r="AAM148" s="27"/>
      <c r="AAN148" s="27"/>
      <c r="AAO148" s="27"/>
      <c r="AAP148" s="27"/>
      <c r="AAQ148" s="27"/>
      <c r="AAR148" s="27"/>
      <c r="AAS148" s="27"/>
      <c r="AAT148" s="27"/>
      <c r="AAU148" s="27"/>
      <c r="AAV148" s="27"/>
      <c r="AAW148" s="27"/>
      <c r="AAX148" s="27"/>
      <c r="AAY148" s="27"/>
      <c r="AAZ148" s="27"/>
      <c r="ABA148" s="27"/>
      <c r="ABB148" s="27"/>
      <c r="ABC148" s="27"/>
      <c r="ABD148" s="27"/>
      <c r="ABE148" s="27"/>
      <c r="ABF148" s="27"/>
      <c r="ABG148" s="27"/>
      <c r="ABH148" s="27"/>
      <c r="ABI148" s="27"/>
      <c r="ABJ148" s="27"/>
      <c r="ABK148" s="27"/>
      <c r="ABL148" s="27"/>
      <c r="ABM148" s="27"/>
      <c r="ABN148" s="27"/>
      <c r="ABO148" s="27"/>
      <c r="ABP148" s="27"/>
      <c r="ABQ148" s="27"/>
      <c r="ABR148" s="27"/>
      <c r="ABS148" s="27"/>
      <c r="ABT148" s="27"/>
      <c r="ABU148" s="27"/>
      <c r="ABV148" s="27"/>
      <c r="ABW148" s="27"/>
      <c r="ABX148" s="27"/>
      <c r="ABY148" s="27"/>
      <c r="ABZ148" s="27"/>
      <c r="ACA148" s="27"/>
      <c r="ACB148" s="27"/>
      <c r="ACC148" s="27"/>
      <c r="ACD148" s="27"/>
      <c r="ACE148" s="27"/>
      <c r="ACF148" s="27"/>
      <c r="ACG148" s="27"/>
      <c r="ACH148" s="27"/>
      <c r="ACI148" s="27"/>
      <c r="ACJ148" s="27"/>
      <c r="ACK148" s="27"/>
      <c r="ACL148" s="27"/>
      <c r="ACM148" s="27"/>
      <c r="ACN148" s="27"/>
      <c r="ACO148" s="27"/>
      <c r="ACP148" s="27"/>
      <c r="ACQ148" s="27"/>
      <c r="ACR148" s="27"/>
      <c r="ACS148" s="27"/>
      <c r="ACT148" s="27"/>
      <c r="ACU148" s="27"/>
      <c r="ACV148" s="27"/>
      <c r="ACW148" s="27"/>
      <c r="ACX148" s="27"/>
      <c r="ACY148" s="27"/>
      <c r="ACZ148" s="27"/>
      <c r="ADA148" s="27"/>
      <c r="ADB148" s="27"/>
      <c r="ADC148" s="27"/>
      <c r="ADD148" s="27"/>
      <c r="ADE148" s="27"/>
      <c r="ADF148" s="27"/>
      <c r="ADG148" s="27"/>
      <c r="ADH148" s="27"/>
      <c r="ADI148" s="27"/>
      <c r="ADJ148" s="27"/>
      <c r="ADK148" s="27"/>
      <c r="ADL148" s="27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I148" s="27"/>
      <c r="AFJ148" s="27"/>
      <c r="AFK148" s="27"/>
      <c r="AFL148" s="27"/>
      <c r="AFM148" s="27"/>
      <c r="AFN148" s="27"/>
      <c r="AFO148" s="27"/>
      <c r="AFP148" s="27"/>
      <c r="AFQ148" s="27"/>
      <c r="AFR148" s="27"/>
      <c r="AFS148" s="27"/>
      <c r="AFT148" s="27"/>
      <c r="AFU148" s="27"/>
      <c r="AFV148" s="27"/>
      <c r="AFW148" s="27"/>
      <c r="AFX148" s="27"/>
      <c r="AFY148" s="27"/>
      <c r="AFZ148" s="27"/>
      <c r="AGA148" s="27"/>
      <c r="AGB148" s="27"/>
      <c r="AGC148" s="27"/>
      <c r="AGD148" s="27"/>
      <c r="AGE148" s="27"/>
      <c r="AGF148" s="27"/>
      <c r="AGG148" s="27"/>
      <c r="AGH148" s="27"/>
      <c r="AGI148" s="27"/>
      <c r="AGJ148" s="27"/>
      <c r="AGK148" s="27"/>
      <c r="AGL148" s="27"/>
      <c r="AGM148" s="27"/>
      <c r="AGN148" s="27"/>
      <c r="AGO148" s="27"/>
      <c r="AGP148" s="27"/>
      <c r="AGQ148" s="27"/>
      <c r="AGR148" s="27"/>
      <c r="AGS148" s="27"/>
      <c r="AGT148" s="27"/>
      <c r="AGU148" s="27"/>
      <c r="AGV148" s="27"/>
      <c r="AGW148" s="27"/>
      <c r="AGX148" s="27"/>
      <c r="AGY148" s="27"/>
      <c r="AGZ148" s="27"/>
      <c r="AHA148" s="27"/>
      <c r="AHB148" s="27"/>
      <c r="AHC148" s="27"/>
      <c r="AHD148" s="27"/>
      <c r="AHE148" s="27"/>
      <c r="AHF148" s="27"/>
      <c r="AHG148" s="27"/>
      <c r="AHH148" s="27"/>
      <c r="AHI148" s="27"/>
      <c r="AHJ148" s="27"/>
      <c r="AHK148" s="27"/>
      <c r="AHL148" s="27"/>
      <c r="AHM148" s="27"/>
      <c r="AHN148" s="27"/>
      <c r="AHO148" s="27"/>
      <c r="AHP148" s="27"/>
      <c r="AHQ148" s="27"/>
      <c r="AHR148" s="27"/>
      <c r="AHS148" s="27"/>
      <c r="AHT148" s="27"/>
      <c r="AHU148" s="27"/>
      <c r="AHV148" s="27"/>
      <c r="AHW148" s="27"/>
      <c r="AHX148" s="27"/>
      <c r="AHY148" s="27"/>
      <c r="AHZ148" s="27"/>
      <c r="AIA148" s="27"/>
      <c r="AIB148" s="27"/>
      <c r="AIC148" s="27"/>
      <c r="AID148" s="27"/>
      <c r="AIE148" s="27"/>
      <c r="AIF148" s="27"/>
      <c r="AIG148" s="27"/>
      <c r="AIH148" s="27"/>
      <c r="AII148" s="27"/>
      <c r="AIJ148" s="27"/>
      <c r="AIK148" s="27"/>
      <c r="AIL148" s="27"/>
      <c r="AIM148" s="27"/>
      <c r="AIN148" s="27"/>
      <c r="AIO148" s="27"/>
      <c r="AIP148" s="27"/>
      <c r="AIQ148" s="27"/>
      <c r="AIR148" s="27"/>
      <c r="AIS148" s="27"/>
      <c r="AIT148" s="27"/>
      <c r="AIU148" s="27"/>
      <c r="AIV148" s="27"/>
      <c r="AIW148" s="27"/>
      <c r="AIX148" s="27"/>
      <c r="AIY148" s="27"/>
      <c r="AIZ148" s="27"/>
      <c r="AJA148" s="27"/>
      <c r="AJB148" s="27"/>
      <c r="AJC148" s="27"/>
      <c r="AJD148" s="27"/>
      <c r="AJE148" s="27"/>
      <c r="AJF148" s="27"/>
      <c r="AJG148" s="27"/>
      <c r="AJH148" s="27"/>
      <c r="AJI148" s="27"/>
      <c r="AJJ148" s="27"/>
      <c r="AJK148" s="27"/>
      <c r="AJL148" s="27"/>
      <c r="AJM148" s="27"/>
      <c r="AJN148" s="27"/>
      <c r="AJO148" s="27"/>
      <c r="AJP148" s="27"/>
      <c r="AJQ148" s="27"/>
      <c r="AJR148" s="27"/>
      <c r="AJS148" s="27"/>
      <c r="AJT148" s="27"/>
      <c r="AJU148" s="27"/>
      <c r="AJV148" s="27"/>
      <c r="AJW148" s="27"/>
      <c r="AJX148" s="27"/>
      <c r="AJY148" s="27"/>
      <c r="AJZ148" s="27"/>
      <c r="AKA148" s="27"/>
      <c r="AKB148" s="27"/>
      <c r="AKC148" s="27"/>
      <c r="AKD148" s="27"/>
      <c r="AKE148" s="27"/>
      <c r="AKF148" s="27"/>
      <c r="AKG148" s="27"/>
      <c r="AKH148" s="27"/>
      <c r="AKI148" s="27"/>
      <c r="AKJ148" s="27"/>
      <c r="AKK148" s="27"/>
      <c r="AKL148" s="27"/>
      <c r="AKM148" s="27"/>
      <c r="AKN148" s="27"/>
      <c r="AKO148" s="27"/>
      <c r="AKP148" s="27"/>
      <c r="AKQ148" s="27"/>
      <c r="AKR148" s="27"/>
      <c r="AKS148" s="27"/>
      <c r="AKT148" s="27"/>
      <c r="AKU148" s="27"/>
      <c r="AKV148" s="27"/>
      <c r="AKW148" s="27"/>
      <c r="AKX148" s="27"/>
      <c r="AKY148" s="27"/>
      <c r="AKZ148" s="27"/>
      <c r="ALA148" s="27"/>
      <c r="ALB148" s="27"/>
      <c r="ALC148" s="27"/>
      <c r="ALD148" s="27"/>
      <c r="ALE148" s="27"/>
      <c r="ALF148" s="27"/>
      <c r="ALG148" s="27"/>
      <c r="ALH148" s="27"/>
      <c r="ALI148" s="27"/>
      <c r="ALJ148" s="27"/>
      <c r="ALK148" s="27"/>
      <c r="ALL148" s="27"/>
      <c r="ALM148" s="27"/>
    </row>
    <row r="149" spans="1:1001" customFormat="1" ht="15.75" customHeight="1">
      <c r="A149" s="27"/>
      <c r="B149" s="148" t="s">
        <v>326</v>
      </c>
      <c r="C149" s="29" t="s">
        <v>341</v>
      </c>
      <c r="D149" s="125">
        <f t="shared" si="17"/>
        <v>0</v>
      </c>
      <c r="E149" s="125">
        <f t="shared" si="18"/>
        <v>0</v>
      </c>
      <c r="F149" s="247"/>
      <c r="G149" s="247"/>
      <c r="H149" s="247"/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67"/>
      <c r="X149" s="247"/>
      <c r="Y149" s="247"/>
      <c r="Z149" s="247"/>
      <c r="AA149" s="247"/>
      <c r="AB149" s="247"/>
      <c r="AC149" s="247"/>
      <c r="AD149" s="247"/>
      <c r="AE149" s="247"/>
      <c r="AF149" s="27"/>
      <c r="AG149" s="27">
        <f t="shared" si="19"/>
        <v>0</v>
      </c>
      <c r="AH149" s="27">
        <f>Раздел2!C148</f>
        <v>0</v>
      </c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U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S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Q149" s="27"/>
      <c r="VR149" s="27"/>
      <c r="VS149" s="27"/>
      <c r="VT149" s="27"/>
      <c r="VU149" s="27"/>
      <c r="VV149" s="27"/>
      <c r="VW149" s="27"/>
      <c r="VX149" s="27"/>
      <c r="VY149" s="27"/>
      <c r="VZ149" s="27"/>
      <c r="WA149" s="27"/>
      <c r="WB149" s="27"/>
      <c r="WC149" s="27"/>
      <c r="WD149" s="27"/>
      <c r="WE149" s="27"/>
      <c r="WF149" s="27"/>
      <c r="WG149" s="27"/>
      <c r="WH149" s="27"/>
      <c r="WI149" s="27"/>
      <c r="WJ149" s="27"/>
      <c r="WK149" s="27"/>
      <c r="WL149" s="27"/>
      <c r="WM149" s="27"/>
      <c r="WN149" s="27"/>
      <c r="WO149" s="27"/>
      <c r="WP149" s="27"/>
      <c r="WQ149" s="27"/>
      <c r="WR149" s="27"/>
      <c r="WS149" s="27"/>
      <c r="WT149" s="27"/>
      <c r="WU149" s="27"/>
      <c r="WV149" s="27"/>
      <c r="WW149" s="27"/>
      <c r="WX149" s="27"/>
      <c r="WY149" s="27"/>
      <c r="WZ149" s="27"/>
      <c r="XA149" s="27"/>
      <c r="XB149" s="27"/>
      <c r="XC149" s="27"/>
      <c r="XD149" s="27"/>
      <c r="XE149" s="27"/>
      <c r="XF149" s="27"/>
      <c r="XG149" s="27"/>
      <c r="XH149" s="27"/>
      <c r="XI149" s="27"/>
      <c r="XJ149" s="27"/>
      <c r="XK149" s="27"/>
      <c r="XL149" s="27"/>
      <c r="XM149" s="27"/>
      <c r="XN149" s="27"/>
      <c r="XO149" s="27"/>
      <c r="XP149" s="27"/>
      <c r="XQ149" s="27"/>
      <c r="XR149" s="27"/>
      <c r="XS149" s="27"/>
      <c r="XT149" s="27"/>
      <c r="XU149" s="27"/>
      <c r="XV149" s="27"/>
      <c r="XW149" s="27"/>
      <c r="XX149" s="27"/>
      <c r="XY149" s="27"/>
      <c r="XZ149" s="27"/>
      <c r="YA149" s="27"/>
      <c r="YB149" s="27"/>
      <c r="YC149" s="27"/>
      <c r="YD149" s="27"/>
      <c r="YE149" s="27"/>
      <c r="YF149" s="27"/>
      <c r="YG149" s="27"/>
      <c r="YH149" s="27"/>
      <c r="YI149" s="27"/>
      <c r="YJ149" s="27"/>
      <c r="YK149" s="27"/>
      <c r="YL149" s="27"/>
      <c r="YM149" s="27"/>
      <c r="YN149" s="27"/>
      <c r="YO149" s="27"/>
      <c r="YP149" s="27"/>
      <c r="YQ149" s="27"/>
      <c r="YR149" s="27"/>
      <c r="YS149" s="27"/>
      <c r="YT149" s="27"/>
      <c r="YU149" s="27"/>
      <c r="YV149" s="27"/>
      <c r="YW149" s="27"/>
      <c r="YX149" s="27"/>
      <c r="YY149" s="27"/>
      <c r="YZ149" s="27"/>
      <c r="ZA149" s="27"/>
      <c r="ZB149" s="27"/>
      <c r="ZC149" s="27"/>
      <c r="ZD149" s="27"/>
      <c r="ZE149" s="27"/>
      <c r="ZF149" s="27"/>
      <c r="ZG149" s="27"/>
      <c r="ZH149" s="27"/>
      <c r="ZI149" s="27"/>
      <c r="ZJ149" s="27"/>
      <c r="ZK149" s="27"/>
      <c r="ZL149" s="27"/>
      <c r="ZM149" s="27"/>
      <c r="ZN149" s="27"/>
      <c r="ZO149" s="27"/>
      <c r="ZP149" s="27"/>
      <c r="ZQ149" s="27"/>
      <c r="ZR149" s="27"/>
      <c r="ZS149" s="27"/>
      <c r="ZT149" s="27"/>
      <c r="ZU149" s="27"/>
      <c r="ZV149" s="27"/>
      <c r="ZW149" s="27"/>
      <c r="ZX149" s="27"/>
      <c r="ZY149" s="27"/>
      <c r="ZZ149" s="27"/>
      <c r="AAA149" s="27"/>
      <c r="AAB149" s="27"/>
      <c r="AAC149" s="27"/>
      <c r="AAD149" s="27"/>
      <c r="AAE149" s="27"/>
      <c r="AAF149" s="27"/>
      <c r="AAG149" s="27"/>
      <c r="AAH149" s="27"/>
      <c r="AAI149" s="27"/>
      <c r="AAJ149" s="27"/>
      <c r="AAK149" s="27"/>
      <c r="AAL149" s="27"/>
      <c r="AAM149" s="27"/>
      <c r="AAN149" s="27"/>
      <c r="AAO149" s="27"/>
      <c r="AAP149" s="27"/>
      <c r="AAQ149" s="27"/>
      <c r="AAR149" s="27"/>
      <c r="AAS149" s="27"/>
      <c r="AAT149" s="27"/>
      <c r="AAU149" s="27"/>
      <c r="AAV149" s="27"/>
      <c r="AAW149" s="27"/>
      <c r="AAX149" s="27"/>
      <c r="AAY149" s="27"/>
      <c r="AAZ149" s="27"/>
      <c r="ABA149" s="27"/>
      <c r="ABB149" s="27"/>
      <c r="ABC149" s="27"/>
      <c r="ABD149" s="27"/>
      <c r="ABE149" s="27"/>
      <c r="ABF149" s="27"/>
      <c r="ABG149" s="27"/>
      <c r="ABH149" s="27"/>
      <c r="ABI149" s="27"/>
      <c r="ABJ149" s="27"/>
      <c r="ABK149" s="27"/>
      <c r="ABL149" s="27"/>
      <c r="ABM149" s="27"/>
      <c r="ABN149" s="27"/>
      <c r="ABO149" s="27"/>
      <c r="ABP149" s="27"/>
      <c r="ABQ149" s="27"/>
      <c r="ABR149" s="27"/>
      <c r="ABS149" s="27"/>
      <c r="ABT149" s="27"/>
      <c r="ABU149" s="27"/>
      <c r="ABV149" s="27"/>
      <c r="ABW149" s="27"/>
      <c r="ABX149" s="27"/>
      <c r="ABY149" s="27"/>
      <c r="ABZ149" s="27"/>
      <c r="ACA149" s="27"/>
      <c r="ACB149" s="27"/>
      <c r="ACC149" s="27"/>
      <c r="ACD149" s="27"/>
      <c r="ACE149" s="27"/>
      <c r="ACF149" s="27"/>
      <c r="ACG149" s="27"/>
      <c r="ACH149" s="27"/>
      <c r="ACI149" s="27"/>
      <c r="ACJ149" s="27"/>
      <c r="ACK149" s="27"/>
      <c r="ACL149" s="27"/>
      <c r="ACM149" s="27"/>
      <c r="ACN149" s="27"/>
      <c r="ACO149" s="27"/>
      <c r="ACP149" s="27"/>
      <c r="ACQ149" s="27"/>
      <c r="ACR149" s="27"/>
      <c r="ACS149" s="27"/>
      <c r="ACT149" s="27"/>
      <c r="ACU149" s="27"/>
      <c r="ACV149" s="27"/>
      <c r="ACW149" s="27"/>
      <c r="ACX149" s="27"/>
      <c r="ACY149" s="27"/>
      <c r="ACZ149" s="27"/>
      <c r="ADA149" s="27"/>
      <c r="ADB149" s="27"/>
      <c r="ADC149" s="27"/>
      <c r="ADD149" s="27"/>
      <c r="ADE149" s="27"/>
      <c r="ADF149" s="27"/>
      <c r="ADG149" s="27"/>
      <c r="ADH149" s="27"/>
      <c r="ADI149" s="27"/>
      <c r="ADJ149" s="27"/>
      <c r="ADK149" s="27"/>
      <c r="ADL149" s="27"/>
      <c r="ADM149" s="27"/>
      <c r="ADN149" s="27"/>
      <c r="ADO149" s="27"/>
      <c r="ADP149" s="27"/>
      <c r="ADQ149" s="27"/>
      <c r="ADR149" s="27"/>
      <c r="ADS149" s="27"/>
      <c r="ADT149" s="27"/>
      <c r="ADU149" s="27"/>
      <c r="ADV149" s="27"/>
      <c r="ADW149" s="27"/>
      <c r="ADX149" s="27"/>
      <c r="ADY149" s="27"/>
      <c r="ADZ149" s="27"/>
      <c r="AEA149" s="27"/>
      <c r="AEB149" s="27"/>
      <c r="AEC149" s="27"/>
      <c r="AED149" s="27"/>
      <c r="AEE149" s="27"/>
      <c r="AEF149" s="27"/>
      <c r="AEG149" s="27"/>
      <c r="AEH149" s="27"/>
      <c r="AEI149" s="27"/>
      <c r="AEJ149" s="27"/>
      <c r="AEK149" s="27"/>
      <c r="AEL149" s="27"/>
      <c r="AEM149" s="27"/>
      <c r="AEN149" s="27"/>
      <c r="AEO149" s="27"/>
      <c r="AEP149" s="27"/>
      <c r="AEQ149" s="27"/>
      <c r="AER149" s="27"/>
      <c r="AES149" s="27"/>
      <c r="AET149" s="27"/>
      <c r="AEU149" s="27"/>
      <c r="AEV149" s="27"/>
      <c r="AEW149" s="27"/>
      <c r="AEX149" s="27"/>
      <c r="AEY149" s="27"/>
      <c r="AEZ149" s="27"/>
      <c r="AFA149" s="27"/>
      <c r="AFB149" s="27"/>
      <c r="AFC149" s="27"/>
      <c r="AFD149" s="27"/>
      <c r="AFE149" s="27"/>
      <c r="AFF149" s="27"/>
      <c r="AFG149" s="27"/>
      <c r="AFH149" s="27"/>
      <c r="AFI149" s="27"/>
      <c r="AFJ149" s="27"/>
      <c r="AFK149" s="27"/>
      <c r="AFL149" s="27"/>
      <c r="AFM149" s="27"/>
      <c r="AFN149" s="27"/>
      <c r="AFO149" s="27"/>
      <c r="AFP149" s="27"/>
      <c r="AFQ149" s="27"/>
      <c r="AFR149" s="27"/>
      <c r="AFS149" s="27"/>
      <c r="AFT149" s="27"/>
      <c r="AFU149" s="27"/>
      <c r="AFV149" s="27"/>
      <c r="AFW149" s="27"/>
      <c r="AFX149" s="27"/>
      <c r="AFY149" s="27"/>
      <c r="AFZ149" s="27"/>
      <c r="AGA149" s="27"/>
      <c r="AGB149" s="27"/>
      <c r="AGC149" s="27"/>
      <c r="AGD149" s="27"/>
      <c r="AGE149" s="27"/>
      <c r="AGF149" s="27"/>
      <c r="AGG149" s="27"/>
      <c r="AGH149" s="27"/>
      <c r="AGI149" s="27"/>
      <c r="AGJ149" s="27"/>
      <c r="AGK149" s="27"/>
      <c r="AGL149" s="27"/>
      <c r="AGM149" s="27"/>
      <c r="AGN149" s="27"/>
      <c r="AGO149" s="27"/>
      <c r="AGP149" s="27"/>
      <c r="AGQ149" s="27"/>
      <c r="AGR149" s="27"/>
      <c r="AGS149" s="27"/>
      <c r="AGT149" s="27"/>
      <c r="AGU149" s="27"/>
      <c r="AGV149" s="27"/>
      <c r="AGW149" s="27"/>
      <c r="AGX149" s="27"/>
      <c r="AGY149" s="27"/>
      <c r="AGZ149" s="27"/>
      <c r="AHA149" s="27"/>
      <c r="AHB149" s="27"/>
      <c r="AHC149" s="27"/>
      <c r="AHD149" s="27"/>
      <c r="AHE149" s="27"/>
      <c r="AHF149" s="27"/>
      <c r="AHG149" s="27"/>
      <c r="AHH149" s="27"/>
      <c r="AHI149" s="27"/>
      <c r="AHJ149" s="27"/>
      <c r="AHK149" s="27"/>
      <c r="AHL149" s="27"/>
      <c r="AHM149" s="27"/>
      <c r="AHN149" s="27"/>
      <c r="AHO149" s="27"/>
      <c r="AHP149" s="27"/>
      <c r="AHQ149" s="27"/>
      <c r="AHR149" s="27"/>
      <c r="AHS149" s="27"/>
      <c r="AHT149" s="27"/>
      <c r="AHU149" s="27"/>
      <c r="AHV149" s="27"/>
      <c r="AHW149" s="27"/>
      <c r="AHX149" s="27"/>
      <c r="AHY149" s="27"/>
      <c r="AHZ149" s="27"/>
      <c r="AIA149" s="27"/>
      <c r="AIB149" s="27"/>
      <c r="AIC149" s="27"/>
      <c r="AID149" s="27"/>
      <c r="AIE149" s="27"/>
      <c r="AIF149" s="27"/>
      <c r="AIG149" s="27"/>
      <c r="AIH149" s="27"/>
      <c r="AII149" s="27"/>
      <c r="AIJ149" s="27"/>
      <c r="AIK149" s="27"/>
      <c r="AIL149" s="27"/>
      <c r="AIM149" s="27"/>
      <c r="AIN149" s="27"/>
      <c r="AIO149" s="27"/>
      <c r="AIP149" s="27"/>
      <c r="AIQ149" s="27"/>
      <c r="AIR149" s="27"/>
      <c r="AIS149" s="27"/>
      <c r="AIT149" s="27"/>
      <c r="AIU149" s="27"/>
      <c r="AIV149" s="27"/>
      <c r="AIW149" s="27"/>
      <c r="AIX149" s="27"/>
      <c r="AIY149" s="27"/>
      <c r="AIZ149" s="27"/>
      <c r="AJA149" s="27"/>
      <c r="AJB149" s="27"/>
      <c r="AJC149" s="27"/>
      <c r="AJD149" s="27"/>
      <c r="AJE149" s="27"/>
      <c r="AJF149" s="27"/>
      <c r="AJG149" s="27"/>
      <c r="AJH149" s="27"/>
      <c r="AJI149" s="27"/>
      <c r="AJJ149" s="27"/>
      <c r="AJK149" s="27"/>
      <c r="AJL149" s="27"/>
      <c r="AJM149" s="27"/>
      <c r="AJN149" s="27"/>
      <c r="AJO149" s="27"/>
      <c r="AJP149" s="27"/>
      <c r="AJQ149" s="27"/>
      <c r="AJR149" s="27"/>
      <c r="AJS149" s="27"/>
      <c r="AJT149" s="27"/>
      <c r="AJU149" s="27"/>
      <c r="AJV149" s="27"/>
      <c r="AJW149" s="27"/>
      <c r="AJX149" s="27"/>
      <c r="AJY149" s="27"/>
      <c r="AJZ149" s="27"/>
      <c r="AKA149" s="27"/>
      <c r="AKB149" s="27"/>
      <c r="AKC149" s="27"/>
      <c r="AKD149" s="27"/>
      <c r="AKE149" s="27"/>
      <c r="AKF149" s="27"/>
      <c r="AKG149" s="27"/>
      <c r="AKH149" s="27"/>
      <c r="AKI149" s="27"/>
      <c r="AKJ149" s="27"/>
      <c r="AKK149" s="27"/>
      <c r="AKL149" s="27"/>
      <c r="AKM149" s="27"/>
      <c r="AKN149" s="27"/>
      <c r="AKO149" s="27"/>
      <c r="AKP149" s="27"/>
      <c r="AKQ149" s="27"/>
      <c r="AKR149" s="27"/>
      <c r="AKS149" s="27"/>
      <c r="AKT149" s="27"/>
      <c r="AKU149" s="27"/>
      <c r="AKV149" s="27"/>
      <c r="AKW149" s="27"/>
      <c r="AKX149" s="27"/>
      <c r="AKY149" s="27"/>
      <c r="AKZ149" s="27"/>
      <c r="ALA149" s="27"/>
      <c r="ALB149" s="27"/>
      <c r="ALC149" s="27"/>
      <c r="ALD149" s="27"/>
      <c r="ALE149" s="27"/>
      <c r="ALF149" s="27"/>
      <c r="ALG149" s="27"/>
      <c r="ALH149" s="27"/>
      <c r="ALI149" s="27"/>
      <c r="ALJ149" s="27"/>
      <c r="ALK149" s="27"/>
      <c r="ALL149" s="27"/>
      <c r="ALM149" s="27"/>
    </row>
    <row r="150" spans="1:1001" customFormat="1" ht="15.75" customHeight="1">
      <c r="A150" s="27"/>
      <c r="B150" s="148" t="s">
        <v>328</v>
      </c>
      <c r="C150" s="29" t="s">
        <v>343</v>
      </c>
      <c r="D150" s="125">
        <f t="shared" si="17"/>
        <v>0</v>
      </c>
      <c r="E150" s="125">
        <f t="shared" si="18"/>
        <v>0</v>
      </c>
      <c r="F150" s="125">
        <f>SUM(F151:F155)</f>
        <v>0</v>
      </c>
      <c r="G150" s="125">
        <f t="shared" ref="G150:AE150" si="22">SUM(G151:G155)</f>
        <v>0</v>
      </c>
      <c r="H150" s="125">
        <f t="shared" si="22"/>
        <v>0</v>
      </c>
      <c r="I150" s="125">
        <f t="shared" si="22"/>
        <v>0</v>
      </c>
      <c r="J150" s="125">
        <f t="shared" si="22"/>
        <v>0</v>
      </c>
      <c r="K150" s="125">
        <f t="shared" si="22"/>
        <v>0</v>
      </c>
      <c r="L150" s="125">
        <f t="shared" si="22"/>
        <v>0</v>
      </c>
      <c r="M150" s="125">
        <f t="shared" si="22"/>
        <v>0</v>
      </c>
      <c r="N150" s="125">
        <f t="shared" si="22"/>
        <v>0</v>
      </c>
      <c r="O150" s="125">
        <f t="shared" si="22"/>
        <v>0</v>
      </c>
      <c r="P150" s="125">
        <f t="shared" si="22"/>
        <v>0</v>
      </c>
      <c r="Q150" s="125">
        <f t="shared" si="22"/>
        <v>0</v>
      </c>
      <c r="R150" s="125">
        <f t="shared" si="22"/>
        <v>0</v>
      </c>
      <c r="S150" s="125">
        <f t="shared" si="22"/>
        <v>0</v>
      </c>
      <c r="T150" s="125">
        <f t="shared" si="22"/>
        <v>0</v>
      </c>
      <c r="U150" s="125">
        <f t="shared" si="22"/>
        <v>0</v>
      </c>
      <c r="V150" s="125">
        <f t="shared" si="22"/>
        <v>0</v>
      </c>
      <c r="W150" s="125">
        <f t="shared" si="22"/>
        <v>0</v>
      </c>
      <c r="X150" s="125">
        <f t="shared" si="22"/>
        <v>0</v>
      </c>
      <c r="Y150" s="125">
        <f t="shared" si="22"/>
        <v>0</v>
      </c>
      <c r="Z150" s="125">
        <f t="shared" si="22"/>
        <v>0</v>
      </c>
      <c r="AA150" s="125">
        <f t="shared" si="22"/>
        <v>0</v>
      </c>
      <c r="AB150" s="125">
        <f t="shared" si="22"/>
        <v>0</v>
      </c>
      <c r="AC150" s="125">
        <f t="shared" si="22"/>
        <v>0</v>
      </c>
      <c r="AD150" s="125">
        <f t="shared" si="22"/>
        <v>0</v>
      </c>
      <c r="AE150" s="125">
        <f t="shared" si="22"/>
        <v>0</v>
      </c>
      <c r="AF150" s="27"/>
      <c r="AG150" s="27">
        <f t="shared" si="19"/>
        <v>0</v>
      </c>
      <c r="AH150" s="27">
        <f>Раздел2!C149</f>
        <v>0</v>
      </c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U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S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Q150" s="27"/>
      <c r="VR150" s="27"/>
      <c r="VS150" s="27"/>
      <c r="VT150" s="27"/>
      <c r="VU150" s="27"/>
      <c r="VV150" s="27"/>
      <c r="VW150" s="27"/>
      <c r="VX150" s="27"/>
      <c r="VY150" s="27"/>
      <c r="VZ150" s="27"/>
      <c r="WA150" s="27"/>
      <c r="WB150" s="27"/>
      <c r="WC150" s="27"/>
      <c r="WD150" s="27"/>
      <c r="WE150" s="27"/>
      <c r="WF150" s="27"/>
      <c r="WG150" s="27"/>
      <c r="WH150" s="27"/>
      <c r="WI150" s="27"/>
      <c r="WJ150" s="27"/>
      <c r="WK150" s="27"/>
      <c r="WL150" s="27"/>
      <c r="WM150" s="27"/>
      <c r="WN150" s="27"/>
      <c r="WO150" s="27"/>
      <c r="WP150" s="27"/>
      <c r="WQ150" s="27"/>
      <c r="WR150" s="27"/>
      <c r="WS150" s="27"/>
      <c r="WT150" s="27"/>
      <c r="WU150" s="27"/>
      <c r="WV150" s="27"/>
      <c r="WW150" s="27"/>
      <c r="WX150" s="27"/>
      <c r="WY150" s="27"/>
      <c r="WZ150" s="27"/>
      <c r="XA150" s="27"/>
      <c r="XB150" s="27"/>
      <c r="XC150" s="27"/>
      <c r="XD150" s="27"/>
      <c r="XE150" s="27"/>
      <c r="XF150" s="27"/>
      <c r="XG150" s="27"/>
      <c r="XH150" s="27"/>
      <c r="XI150" s="27"/>
      <c r="XJ150" s="27"/>
      <c r="XK150" s="27"/>
      <c r="XL150" s="27"/>
      <c r="XM150" s="27"/>
      <c r="XN150" s="27"/>
      <c r="XO150" s="27"/>
      <c r="XP150" s="27"/>
      <c r="XQ150" s="27"/>
      <c r="XR150" s="27"/>
      <c r="XS150" s="27"/>
      <c r="XT150" s="27"/>
      <c r="XU150" s="27"/>
      <c r="XV150" s="27"/>
      <c r="XW150" s="27"/>
      <c r="XX150" s="27"/>
      <c r="XY150" s="27"/>
      <c r="XZ150" s="27"/>
      <c r="YA150" s="27"/>
      <c r="YB150" s="27"/>
      <c r="YC150" s="27"/>
      <c r="YD150" s="27"/>
      <c r="YE150" s="27"/>
      <c r="YF150" s="27"/>
      <c r="YG150" s="27"/>
      <c r="YH150" s="27"/>
      <c r="YI150" s="27"/>
      <c r="YJ150" s="27"/>
      <c r="YK150" s="27"/>
      <c r="YL150" s="27"/>
      <c r="YM150" s="27"/>
      <c r="YN150" s="27"/>
      <c r="YO150" s="27"/>
      <c r="YP150" s="27"/>
      <c r="YQ150" s="27"/>
      <c r="YR150" s="27"/>
      <c r="YS150" s="27"/>
      <c r="YT150" s="27"/>
      <c r="YU150" s="27"/>
      <c r="YV150" s="27"/>
      <c r="YW150" s="27"/>
      <c r="YX150" s="27"/>
      <c r="YY150" s="27"/>
      <c r="YZ150" s="27"/>
      <c r="ZA150" s="27"/>
      <c r="ZB150" s="27"/>
      <c r="ZC150" s="27"/>
      <c r="ZD150" s="27"/>
      <c r="ZE150" s="27"/>
      <c r="ZF150" s="27"/>
      <c r="ZG150" s="27"/>
      <c r="ZH150" s="27"/>
      <c r="ZI150" s="27"/>
      <c r="ZJ150" s="27"/>
      <c r="ZK150" s="27"/>
      <c r="ZL150" s="27"/>
      <c r="ZM150" s="27"/>
      <c r="ZN150" s="27"/>
      <c r="ZO150" s="27"/>
      <c r="ZP150" s="27"/>
      <c r="ZQ150" s="27"/>
      <c r="ZR150" s="27"/>
      <c r="ZS150" s="27"/>
      <c r="ZT150" s="27"/>
      <c r="ZU150" s="27"/>
      <c r="ZV150" s="27"/>
      <c r="ZW150" s="27"/>
      <c r="ZX150" s="27"/>
      <c r="ZY150" s="27"/>
      <c r="ZZ150" s="27"/>
      <c r="AAA150" s="27"/>
      <c r="AAB150" s="27"/>
      <c r="AAC150" s="27"/>
      <c r="AAD150" s="27"/>
      <c r="AAE150" s="27"/>
      <c r="AAF150" s="27"/>
      <c r="AAG150" s="27"/>
      <c r="AAH150" s="27"/>
      <c r="AAI150" s="27"/>
      <c r="AAJ150" s="27"/>
      <c r="AAK150" s="27"/>
      <c r="AAL150" s="27"/>
      <c r="AAM150" s="27"/>
      <c r="AAN150" s="27"/>
      <c r="AAO150" s="27"/>
      <c r="AAP150" s="27"/>
      <c r="AAQ150" s="27"/>
      <c r="AAR150" s="27"/>
      <c r="AAS150" s="27"/>
      <c r="AAT150" s="27"/>
      <c r="AAU150" s="27"/>
      <c r="AAV150" s="27"/>
      <c r="AAW150" s="27"/>
      <c r="AAX150" s="27"/>
      <c r="AAY150" s="27"/>
      <c r="AAZ150" s="27"/>
      <c r="ABA150" s="27"/>
      <c r="ABB150" s="27"/>
      <c r="ABC150" s="27"/>
      <c r="ABD150" s="27"/>
      <c r="ABE150" s="27"/>
      <c r="ABF150" s="27"/>
      <c r="ABG150" s="27"/>
      <c r="ABH150" s="27"/>
      <c r="ABI150" s="27"/>
      <c r="ABJ150" s="27"/>
      <c r="ABK150" s="27"/>
      <c r="ABL150" s="27"/>
      <c r="ABM150" s="27"/>
      <c r="ABN150" s="27"/>
      <c r="ABO150" s="27"/>
      <c r="ABP150" s="27"/>
      <c r="ABQ150" s="27"/>
      <c r="ABR150" s="27"/>
      <c r="ABS150" s="27"/>
      <c r="ABT150" s="27"/>
      <c r="ABU150" s="27"/>
      <c r="ABV150" s="27"/>
      <c r="ABW150" s="27"/>
      <c r="ABX150" s="27"/>
      <c r="ABY150" s="27"/>
      <c r="ABZ150" s="27"/>
      <c r="ACA150" s="27"/>
      <c r="ACB150" s="27"/>
      <c r="ACC150" s="27"/>
      <c r="ACD150" s="27"/>
      <c r="ACE150" s="27"/>
      <c r="ACF150" s="27"/>
      <c r="ACG150" s="27"/>
      <c r="ACH150" s="27"/>
      <c r="ACI150" s="27"/>
      <c r="ACJ150" s="27"/>
      <c r="ACK150" s="27"/>
      <c r="ACL150" s="27"/>
      <c r="ACM150" s="27"/>
      <c r="ACN150" s="27"/>
      <c r="ACO150" s="27"/>
      <c r="ACP150" s="27"/>
      <c r="ACQ150" s="27"/>
      <c r="ACR150" s="27"/>
      <c r="ACS150" s="27"/>
      <c r="ACT150" s="27"/>
      <c r="ACU150" s="27"/>
      <c r="ACV150" s="27"/>
      <c r="ACW150" s="27"/>
      <c r="ACX150" s="27"/>
      <c r="ACY150" s="27"/>
      <c r="ACZ150" s="27"/>
      <c r="ADA150" s="27"/>
      <c r="ADB150" s="27"/>
      <c r="ADC150" s="27"/>
      <c r="ADD150" s="27"/>
      <c r="ADE150" s="27"/>
      <c r="ADF150" s="27"/>
      <c r="ADG150" s="27"/>
      <c r="ADH150" s="27"/>
      <c r="ADI150" s="27"/>
      <c r="ADJ150" s="27"/>
      <c r="ADK150" s="27"/>
      <c r="ADL150" s="27"/>
      <c r="ADM150" s="27"/>
      <c r="ADN150" s="27"/>
      <c r="ADO150" s="27"/>
      <c r="ADP150" s="27"/>
      <c r="ADQ150" s="27"/>
      <c r="ADR150" s="27"/>
      <c r="ADS150" s="27"/>
      <c r="ADT150" s="27"/>
      <c r="ADU150" s="27"/>
      <c r="ADV150" s="27"/>
      <c r="ADW150" s="27"/>
      <c r="ADX150" s="27"/>
      <c r="ADY150" s="27"/>
      <c r="ADZ150" s="27"/>
      <c r="AEA150" s="27"/>
      <c r="AEB150" s="27"/>
      <c r="AEC150" s="27"/>
      <c r="AED150" s="27"/>
      <c r="AEE150" s="27"/>
      <c r="AEF150" s="27"/>
      <c r="AEG150" s="27"/>
      <c r="AEH150" s="27"/>
      <c r="AEI150" s="27"/>
      <c r="AEJ150" s="27"/>
      <c r="AEK150" s="27"/>
      <c r="AEL150" s="27"/>
      <c r="AEM150" s="27"/>
      <c r="AEN150" s="27"/>
      <c r="AEO150" s="27"/>
      <c r="AEP150" s="27"/>
      <c r="AEQ150" s="27"/>
      <c r="AER150" s="27"/>
      <c r="AES150" s="27"/>
      <c r="AET150" s="27"/>
      <c r="AEU150" s="27"/>
      <c r="AEV150" s="27"/>
      <c r="AEW150" s="27"/>
      <c r="AEX150" s="27"/>
      <c r="AEY150" s="27"/>
      <c r="AEZ150" s="27"/>
      <c r="AFA150" s="27"/>
      <c r="AFB150" s="27"/>
      <c r="AFC150" s="27"/>
      <c r="AFD150" s="27"/>
      <c r="AFE150" s="27"/>
      <c r="AFF150" s="27"/>
      <c r="AFG150" s="27"/>
      <c r="AFH150" s="27"/>
      <c r="AFI150" s="27"/>
      <c r="AFJ150" s="27"/>
      <c r="AFK150" s="27"/>
      <c r="AFL150" s="27"/>
      <c r="AFM150" s="27"/>
      <c r="AFN150" s="27"/>
      <c r="AFO150" s="27"/>
      <c r="AFP150" s="27"/>
      <c r="AFQ150" s="27"/>
      <c r="AFR150" s="27"/>
      <c r="AFS150" s="27"/>
      <c r="AFT150" s="27"/>
      <c r="AFU150" s="27"/>
      <c r="AFV150" s="27"/>
      <c r="AFW150" s="27"/>
      <c r="AFX150" s="27"/>
      <c r="AFY150" s="27"/>
      <c r="AFZ150" s="27"/>
      <c r="AGA150" s="27"/>
      <c r="AGB150" s="27"/>
      <c r="AGC150" s="27"/>
      <c r="AGD150" s="27"/>
      <c r="AGE150" s="27"/>
      <c r="AGF150" s="27"/>
      <c r="AGG150" s="27"/>
      <c r="AGH150" s="27"/>
      <c r="AGI150" s="27"/>
      <c r="AGJ150" s="27"/>
      <c r="AGK150" s="27"/>
      <c r="AGL150" s="27"/>
      <c r="AGM150" s="27"/>
      <c r="AGN150" s="27"/>
      <c r="AGO150" s="27"/>
      <c r="AGP150" s="27"/>
      <c r="AGQ150" s="27"/>
      <c r="AGR150" s="27"/>
      <c r="AGS150" s="27"/>
      <c r="AGT150" s="27"/>
      <c r="AGU150" s="27"/>
      <c r="AGV150" s="27"/>
      <c r="AGW150" s="27"/>
      <c r="AGX150" s="27"/>
      <c r="AGY150" s="27"/>
      <c r="AGZ150" s="27"/>
      <c r="AHA150" s="27"/>
      <c r="AHB150" s="27"/>
      <c r="AHC150" s="27"/>
      <c r="AHD150" s="27"/>
      <c r="AHE150" s="27"/>
      <c r="AHF150" s="27"/>
      <c r="AHG150" s="27"/>
      <c r="AHH150" s="27"/>
      <c r="AHI150" s="27"/>
      <c r="AHJ150" s="27"/>
      <c r="AHK150" s="27"/>
      <c r="AHL150" s="27"/>
      <c r="AHM150" s="27"/>
      <c r="AHN150" s="27"/>
      <c r="AHO150" s="27"/>
      <c r="AHP150" s="27"/>
      <c r="AHQ150" s="27"/>
      <c r="AHR150" s="27"/>
      <c r="AHS150" s="27"/>
      <c r="AHT150" s="27"/>
      <c r="AHU150" s="27"/>
      <c r="AHV150" s="27"/>
      <c r="AHW150" s="27"/>
      <c r="AHX150" s="27"/>
      <c r="AHY150" s="27"/>
      <c r="AHZ150" s="27"/>
      <c r="AIA150" s="27"/>
      <c r="AIB150" s="27"/>
      <c r="AIC150" s="27"/>
      <c r="AID150" s="27"/>
      <c r="AIE150" s="27"/>
      <c r="AIF150" s="27"/>
      <c r="AIG150" s="27"/>
      <c r="AIH150" s="27"/>
      <c r="AII150" s="27"/>
      <c r="AIJ150" s="27"/>
      <c r="AIK150" s="27"/>
      <c r="AIL150" s="27"/>
      <c r="AIM150" s="27"/>
      <c r="AIN150" s="27"/>
      <c r="AIO150" s="27"/>
      <c r="AIP150" s="27"/>
      <c r="AIQ150" s="27"/>
      <c r="AIR150" s="27"/>
      <c r="AIS150" s="27"/>
      <c r="AIT150" s="27"/>
      <c r="AIU150" s="27"/>
      <c r="AIV150" s="27"/>
      <c r="AIW150" s="27"/>
      <c r="AIX150" s="27"/>
      <c r="AIY150" s="27"/>
      <c r="AIZ150" s="27"/>
      <c r="AJA150" s="27"/>
      <c r="AJB150" s="27"/>
      <c r="AJC150" s="27"/>
      <c r="AJD150" s="27"/>
      <c r="AJE150" s="27"/>
      <c r="AJF150" s="27"/>
      <c r="AJG150" s="27"/>
      <c r="AJH150" s="27"/>
      <c r="AJI150" s="27"/>
      <c r="AJJ150" s="27"/>
      <c r="AJK150" s="27"/>
      <c r="AJL150" s="27"/>
      <c r="AJM150" s="27"/>
      <c r="AJN150" s="27"/>
      <c r="AJO150" s="27"/>
      <c r="AJP150" s="27"/>
      <c r="AJQ150" s="27"/>
      <c r="AJR150" s="27"/>
      <c r="AJS150" s="27"/>
      <c r="AJT150" s="27"/>
      <c r="AJU150" s="27"/>
      <c r="AJV150" s="27"/>
      <c r="AJW150" s="27"/>
      <c r="AJX150" s="27"/>
      <c r="AJY150" s="27"/>
      <c r="AJZ150" s="27"/>
      <c r="AKA150" s="27"/>
      <c r="AKB150" s="27"/>
      <c r="AKC150" s="27"/>
      <c r="AKD150" s="27"/>
      <c r="AKE150" s="27"/>
      <c r="AKF150" s="27"/>
      <c r="AKG150" s="27"/>
      <c r="AKH150" s="27"/>
      <c r="AKI150" s="27"/>
      <c r="AKJ150" s="27"/>
      <c r="AKK150" s="27"/>
      <c r="AKL150" s="27"/>
      <c r="AKM150" s="27"/>
      <c r="AKN150" s="27"/>
      <c r="AKO150" s="27"/>
      <c r="AKP150" s="27"/>
      <c r="AKQ150" s="27"/>
      <c r="AKR150" s="27"/>
      <c r="AKS150" s="27"/>
      <c r="AKT150" s="27"/>
      <c r="AKU150" s="27"/>
      <c r="AKV150" s="27"/>
      <c r="AKW150" s="27"/>
      <c r="AKX150" s="27"/>
      <c r="AKY150" s="27"/>
      <c r="AKZ150" s="27"/>
      <c r="ALA150" s="27"/>
      <c r="ALB150" s="27"/>
      <c r="ALC150" s="27"/>
      <c r="ALD150" s="27"/>
      <c r="ALE150" s="27"/>
      <c r="ALF150" s="27"/>
      <c r="ALG150" s="27"/>
      <c r="ALH150" s="27"/>
      <c r="ALI150" s="27"/>
      <c r="ALJ150" s="27"/>
      <c r="ALK150" s="27"/>
      <c r="ALL150" s="27"/>
      <c r="ALM150" s="27"/>
    </row>
    <row r="151" spans="1:1001" customFormat="1" ht="15.75" customHeight="1">
      <c r="A151" s="27"/>
      <c r="B151" s="149" t="s">
        <v>330</v>
      </c>
      <c r="C151" s="29" t="s">
        <v>345</v>
      </c>
      <c r="D151" s="125">
        <f t="shared" si="17"/>
        <v>0</v>
      </c>
      <c r="E151" s="125">
        <f t="shared" si="18"/>
        <v>0</v>
      </c>
      <c r="F151" s="247"/>
      <c r="G151" s="247"/>
      <c r="H151" s="247"/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67"/>
      <c r="X151" s="247"/>
      <c r="Y151" s="247"/>
      <c r="Z151" s="247"/>
      <c r="AA151" s="247"/>
      <c r="AB151" s="247"/>
      <c r="AC151" s="247"/>
      <c r="AD151" s="247"/>
      <c r="AE151" s="247"/>
      <c r="AF151" s="27"/>
      <c r="AG151" s="27">
        <f t="shared" si="19"/>
        <v>0</v>
      </c>
      <c r="AH151" s="27">
        <f>Раздел2!C150</f>
        <v>0</v>
      </c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U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S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Q151" s="27"/>
      <c r="VR151" s="27"/>
      <c r="VS151" s="27"/>
      <c r="VT151" s="27"/>
      <c r="VU151" s="27"/>
      <c r="VV151" s="27"/>
      <c r="VW151" s="27"/>
      <c r="VX151" s="27"/>
      <c r="VY151" s="27"/>
      <c r="VZ151" s="27"/>
      <c r="WA151" s="27"/>
      <c r="WB151" s="27"/>
      <c r="WC151" s="27"/>
      <c r="WD151" s="27"/>
      <c r="WE151" s="27"/>
      <c r="WF151" s="27"/>
      <c r="WG151" s="27"/>
      <c r="WH151" s="27"/>
      <c r="WI151" s="27"/>
      <c r="WJ151" s="27"/>
      <c r="WK151" s="27"/>
      <c r="WL151" s="27"/>
      <c r="WM151" s="27"/>
      <c r="WN151" s="27"/>
      <c r="WO151" s="27"/>
      <c r="WP151" s="27"/>
      <c r="WQ151" s="27"/>
      <c r="WR151" s="27"/>
      <c r="WS151" s="27"/>
      <c r="WT151" s="27"/>
      <c r="WU151" s="27"/>
      <c r="WV151" s="27"/>
      <c r="WW151" s="27"/>
      <c r="WX151" s="27"/>
      <c r="WY151" s="27"/>
      <c r="WZ151" s="27"/>
      <c r="XA151" s="27"/>
      <c r="XB151" s="27"/>
      <c r="XC151" s="27"/>
      <c r="XD151" s="27"/>
      <c r="XE151" s="27"/>
      <c r="XF151" s="27"/>
      <c r="XG151" s="27"/>
      <c r="XH151" s="27"/>
      <c r="XI151" s="27"/>
      <c r="XJ151" s="27"/>
      <c r="XK151" s="27"/>
      <c r="XL151" s="27"/>
      <c r="XM151" s="27"/>
      <c r="XN151" s="27"/>
      <c r="XO151" s="27"/>
      <c r="XP151" s="27"/>
      <c r="XQ151" s="27"/>
      <c r="XR151" s="27"/>
      <c r="XS151" s="27"/>
      <c r="XT151" s="27"/>
      <c r="XU151" s="27"/>
      <c r="XV151" s="27"/>
      <c r="XW151" s="27"/>
      <c r="XX151" s="27"/>
      <c r="XY151" s="27"/>
      <c r="XZ151" s="27"/>
      <c r="YA151" s="27"/>
      <c r="YB151" s="27"/>
      <c r="YC151" s="27"/>
      <c r="YD151" s="27"/>
      <c r="YE151" s="27"/>
      <c r="YF151" s="27"/>
      <c r="YG151" s="27"/>
      <c r="YH151" s="27"/>
      <c r="YI151" s="27"/>
      <c r="YJ151" s="27"/>
      <c r="YK151" s="27"/>
      <c r="YL151" s="27"/>
      <c r="YM151" s="27"/>
      <c r="YN151" s="27"/>
      <c r="YO151" s="27"/>
      <c r="YP151" s="27"/>
      <c r="YQ151" s="27"/>
      <c r="YR151" s="27"/>
      <c r="YS151" s="27"/>
      <c r="YT151" s="27"/>
      <c r="YU151" s="27"/>
      <c r="YV151" s="27"/>
      <c r="YW151" s="27"/>
      <c r="YX151" s="27"/>
      <c r="YY151" s="27"/>
      <c r="YZ151" s="27"/>
      <c r="ZA151" s="27"/>
      <c r="ZB151" s="27"/>
      <c r="ZC151" s="27"/>
      <c r="ZD151" s="27"/>
      <c r="ZE151" s="27"/>
      <c r="ZF151" s="27"/>
      <c r="ZG151" s="27"/>
      <c r="ZH151" s="27"/>
      <c r="ZI151" s="27"/>
      <c r="ZJ151" s="27"/>
      <c r="ZK151" s="27"/>
      <c r="ZL151" s="27"/>
      <c r="ZM151" s="27"/>
      <c r="ZN151" s="27"/>
      <c r="ZO151" s="27"/>
      <c r="ZP151" s="27"/>
      <c r="ZQ151" s="27"/>
      <c r="ZR151" s="27"/>
      <c r="ZS151" s="27"/>
      <c r="ZT151" s="27"/>
      <c r="ZU151" s="27"/>
      <c r="ZV151" s="27"/>
      <c r="ZW151" s="27"/>
      <c r="ZX151" s="27"/>
      <c r="ZY151" s="27"/>
      <c r="ZZ151" s="27"/>
      <c r="AAA151" s="27"/>
      <c r="AAB151" s="27"/>
      <c r="AAC151" s="27"/>
      <c r="AAD151" s="27"/>
      <c r="AAE151" s="27"/>
      <c r="AAF151" s="27"/>
      <c r="AAG151" s="27"/>
      <c r="AAH151" s="27"/>
      <c r="AAI151" s="27"/>
      <c r="AAJ151" s="27"/>
      <c r="AAK151" s="27"/>
      <c r="AAL151" s="27"/>
      <c r="AAM151" s="27"/>
      <c r="AAN151" s="27"/>
      <c r="AAO151" s="27"/>
      <c r="AAP151" s="27"/>
      <c r="AAQ151" s="27"/>
      <c r="AAR151" s="27"/>
      <c r="AAS151" s="27"/>
      <c r="AAT151" s="27"/>
      <c r="AAU151" s="27"/>
      <c r="AAV151" s="27"/>
      <c r="AAW151" s="27"/>
      <c r="AAX151" s="27"/>
      <c r="AAY151" s="27"/>
      <c r="AAZ151" s="27"/>
      <c r="ABA151" s="27"/>
      <c r="ABB151" s="27"/>
      <c r="ABC151" s="27"/>
      <c r="ABD151" s="27"/>
      <c r="ABE151" s="27"/>
      <c r="ABF151" s="27"/>
      <c r="ABG151" s="27"/>
      <c r="ABH151" s="27"/>
      <c r="ABI151" s="27"/>
      <c r="ABJ151" s="27"/>
      <c r="ABK151" s="27"/>
      <c r="ABL151" s="27"/>
      <c r="ABM151" s="27"/>
      <c r="ABN151" s="27"/>
      <c r="ABO151" s="27"/>
      <c r="ABP151" s="27"/>
      <c r="ABQ151" s="27"/>
      <c r="ABR151" s="27"/>
      <c r="ABS151" s="27"/>
      <c r="ABT151" s="27"/>
      <c r="ABU151" s="27"/>
      <c r="ABV151" s="27"/>
      <c r="ABW151" s="27"/>
      <c r="ABX151" s="27"/>
      <c r="ABY151" s="27"/>
      <c r="ABZ151" s="27"/>
      <c r="ACA151" s="27"/>
      <c r="ACB151" s="27"/>
      <c r="ACC151" s="27"/>
      <c r="ACD151" s="27"/>
      <c r="ACE151" s="27"/>
      <c r="ACF151" s="27"/>
      <c r="ACG151" s="27"/>
      <c r="ACH151" s="27"/>
      <c r="ACI151" s="27"/>
      <c r="ACJ151" s="27"/>
      <c r="ACK151" s="27"/>
      <c r="ACL151" s="27"/>
      <c r="ACM151" s="27"/>
      <c r="ACN151" s="27"/>
      <c r="ACO151" s="27"/>
      <c r="ACP151" s="27"/>
      <c r="ACQ151" s="27"/>
      <c r="ACR151" s="27"/>
      <c r="ACS151" s="27"/>
      <c r="ACT151" s="27"/>
      <c r="ACU151" s="27"/>
      <c r="ACV151" s="27"/>
      <c r="ACW151" s="27"/>
      <c r="ACX151" s="27"/>
      <c r="ACY151" s="27"/>
      <c r="ACZ151" s="27"/>
      <c r="ADA151" s="27"/>
      <c r="ADB151" s="27"/>
      <c r="ADC151" s="27"/>
      <c r="ADD151" s="27"/>
      <c r="ADE151" s="27"/>
      <c r="ADF151" s="27"/>
      <c r="ADG151" s="27"/>
      <c r="ADH151" s="27"/>
      <c r="ADI151" s="27"/>
      <c r="ADJ151" s="27"/>
      <c r="ADK151" s="27"/>
      <c r="ADL151" s="27"/>
      <c r="ADM151" s="27"/>
      <c r="ADN151" s="27"/>
      <c r="ADO151" s="27"/>
      <c r="ADP151" s="27"/>
      <c r="ADQ151" s="27"/>
      <c r="ADR151" s="27"/>
      <c r="ADS151" s="27"/>
      <c r="ADT151" s="27"/>
      <c r="ADU151" s="27"/>
      <c r="ADV151" s="27"/>
      <c r="ADW151" s="27"/>
      <c r="ADX151" s="27"/>
      <c r="ADY151" s="27"/>
      <c r="ADZ151" s="27"/>
      <c r="AEA151" s="27"/>
      <c r="AEB151" s="27"/>
      <c r="AEC151" s="27"/>
      <c r="AED151" s="27"/>
      <c r="AEE151" s="27"/>
      <c r="AEF151" s="27"/>
      <c r="AEG151" s="27"/>
      <c r="AEH151" s="27"/>
      <c r="AEI151" s="27"/>
      <c r="AEJ151" s="27"/>
      <c r="AEK151" s="27"/>
      <c r="AEL151" s="27"/>
      <c r="AEM151" s="27"/>
      <c r="AEN151" s="27"/>
      <c r="AEO151" s="27"/>
      <c r="AEP151" s="27"/>
      <c r="AEQ151" s="27"/>
      <c r="AER151" s="27"/>
      <c r="AES151" s="27"/>
      <c r="AET151" s="27"/>
      <c r="AEU151" s="27"/>
      <c r="AEV151" s="27"/>
      <c r="AEW151" s="27"/>
      <c r="AEX151" s="27"/>
      <c r="AEY151" s="27"/>
      <c r="AEZ151" s="27"/>
      <c r="AFA151" s="27"/>
      <c r="AFB151" s="27"/>
      <c r="AFC151" s="27"/>
      <c r="AFD151" s="27"/>
      <c r="AFE151" s="27"/>
      <c r="AFF151" s="27"/>
      <c r="AFG151" s="27"/>
      <c r="AFH151" s="27"/>
      <c r="AFI151" s="27"/>
      <c r="AFJ151" s="27"/>
      <c r="AFK151" s="27"/>
      <c r="AFL151" s="27"/>
      <c r="AFM151" s="27"/>
      <c r="AFN151" s="27"/>
      <c r="AFO151" s="27"/>
      <c r="AFP151" s="27"/>
      <c r="AFQ151" s="27"/>
      <c r="AFR151" s="27"/>
      <c r="AFS151" s="27"/>
      <c r="AFT151" s="27"/>
      <c r="AFU151" s="27"/>
      <c r="AFV151" s="27"/>
      <c r="AFW151" s="27"/>
      <c r="AFX151" s="27"/>
      <c r="AFY151" s="27"/>
      <c r="AFZ151" s="27"/>
      <c r="AGA151" s="27"/>
      <c r="AGB151" s="27"/>
      <c r="AGC151" s="27"/>
      <c r="AGD151" s="27"/>
      <c r="AGE151" s="27"/>
      <c r="AGF151" s="27"/>
      <c r="AGG151" s="27"/>
      <c r="AGH151" s="27"/>
      <c r="AGI151" s="27"/>
      <c r="AGJ151" s="27"/>
      <c r="AGK151" s="27"/>
      <c r="AGL151" s="27"/>
      <c r="AGM151" s="27"/>
      <c r="AGN151" s="27"/>
      <c r="AGO151" s="27"/>
      <c r="AGP151" s="27"/>
      <c r="AGQ151" s="27"/>
      <c r="AGR151" s="27"/>
      <c r="AGS151" s="27"/>
      <c r="AGT151" s="27"/>
      <c r="AGU151" s="27"/>
      <c r="AGV151" s="27"/>
      <c r="AGW151" s="27"/>
      <c r="AGX151" s="27"/>
      <c r="AGY151" s="27"/>
      <c r="AGZ151" s="27"/>
      <c r="AHA151" s="27"/>
      <c r="AHB151" s="27"/>
      <c r="AHC151" s="27"/>
      <c r="AHD151" s="27"/>
      <c r="AHE151" s="27"/>
      <c r="AHF151" s="27"/>
      <c r="AHG151" s="27"/>
      <c r="AHH151" s="27"/>
      <c r="AHI151" s="27"/>
      <c r="AHJ151" s="27"/>
      <c r="AHK151" s="27"/>
      <c r="AHL151" s="27"/>
      <c r="AHM151" s="27"/>
      <c r="AHN151" s="27"/>
      <c r="AHO151" s="27"/>
      <c r="AHP151" s="27"/>
      <c r="AHQ151" s="27"/>
      <c r="AHR151" s="27"/>
      <c r="AHS151" s="27"/>
      <c r="AHT151" s="27"/>
      <c r="AHU151" s="27"/>
      <c r="AHV151" s="27"/>
      <c r="AHW151" s="27"/>
      <c r="AHX151" s="27"/>
      <c r="AHY151" s="27"/>
      <c r="AHZ151" s="27"/>
      <c r="AIA151" s="27"/>
      <c r="AIB151" s="27"/>
      <c r="AIC151" s="27"/>
      <c r="AID151" s="27"/>
      <c r="AIE151" s="27"/>
      <c r="AIF151" s="27"/>
      <c r="AIG151" s="27"/>
      <c r="AIH151" s="27"/>
      <c r="AII151" s="27"/>
      <c r="AIJ151" s="27"/>
      <c r="AIK151" s="27"/>
      <c r="AIL151" s="27"/>
      <c r="AIM151" s="27"/>
      <c r="AIN151" s="27"/>
      <c r="AIO151" s="27"/>
      <c r="AIP151" s="27"/>
      <c r="AIQ151" s="27"/>
      <c r="AIR151" s="27"/>
      <c r="AIS151" s="27"/>
      <c r="AIT151" s="27"/>
      <c r="AIU151" s="27"/>
      <c r="AIV151" s="27"/>
      <c r="AIW151" s="27"/>
      <c r="AIX151" s="27"/>
      <c r="AIY151" s="27"/>
      <c r="AIZ151" s="27"/>
      <c r="AJA151" s="27"/>
      <c r="AJB151" s="27"/>
      <c r="AJC151" s="27"/>
      <c r="AJD151" s="27"/>
      <c r="AJE151" s="27"/>
      <c r="AJF151" s="27"/>
      <c r="AJG151" s="27"/>
      <c r="AJH151" s="27"/>
      <c r="AJI151" s="27"/>
      <c r="AJJ151" s="27"/>
      <c r="AJK151" s="27"/>
      <c r="AJL151" s="27"/>
      <c r="AJM151" s="27"/>
      <c r="AJN151" s="27"/>
      <c r="AJO151" s="27"/>
      <c r="AJP151" s="27"/>
      <c r="AJQ151" s="27"/>
      <c r="AJR151" s="27"/>
      <c r="AJS151" s="27"/>
      <c r="AJT151" s="27"/>
      <c r="AJU151" s="27"/>
      <c r="AJV151" s="27"/>
      <c r="AJW151" s="27"/>
      <c r="AJX151" s="27"/>
      <c r="AJY151" s="27"/>
      <c r="AJZ151" s="27"/>
      <c r="AKA151" s="27"/>
      <c r="AKB151" s="27"/>
      <c r="AKC151" s="27"/>
      <c r="AKD151" s="27"/>
      <c r="AKE151" s="27"/>
      <c r="AKF151" s="27"/>
      <c r="AKG151" s="27"/>
      <c r="AKH151" s="27"/>
      <c r="AKI151" s="27"/>
      <c r="AKJ151" s="27"/>
      <c r="AKK151" s="27"/>
      <c r="AKL151" s="27"/>
      <c r="AKM151" s="27"/>
      <c r="AKN151" s="27"/>
      <c r="AKO151" s="27"/>
      <c r="AKP151" s="27"/>
      <c r="AKQ151" s="27"/>
      <c r="AKR151" s="27"/>
      <c r="AKS151" s="27"/>
      <c r="AKT151" s="27"/>
      <c r="AKU151" s="27"/>
      <c r="AKV151" s="27"/>
      <c r="AKW151" s="27"/>
      <c r="AKX151" s="27"/>
      <c r="AKY151" s="27"/>
      <c r="AKZ151" s="27"/>
      <c r="ALA151" s="27"/>
      <c r="ALB151" s="27"/>
      <c r="ALC151" s="27"/>
      <c r="ALD151" s="27"/>
      <c r="ALE151" s="27"/>
      <c r="ALF151" s="27"/>
      <c r="ALG151" s="27"/>
      <c r="ALH151" s="27"/>
      <c r="ALI151" s="27"/>
      <c r="ALJ151" s="27"/>
      <c r="ALK151" s="27"/>
      <c r="ALL151" s="27"/>
      <c r="ALM151" s="27"/>
    </row>
    <row r="152" spans="1:1001" customFormat="1" ht="15.75" customHeight="1">
      <c r="A152" s="27"/>
      <c r="B152" s="149" t="s">
        <v>332</v>
      </c>
      <c r="C152" s="29" t="s">
        <v>347</v>
      </c>
      <c r="D152" s="125">
        <f t="shared" si="17"/>
        <v>0</v>
      </c>
      <c r="E152" s="125">
        <f t="shared" si="18"/>
        <v>0</v>
      </c>
      <c r="F152" s="247"/>
      <c r="G152" s="247"/>
      <c r="H152" s="247"/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67"/>
      <c r="X152" s="247"/>
      <c r="Y152" s="247"/>
      <c r="Z152" s="247"/>
      <c r="AA152" s="247"/>
      <c r="AB152" s="247"/>
      <c r="AC152" s="247"/>
      <c r="AD152" s="247"/>
      <c r="AE152" s="247"/>
      <c r="AF152" s="27"/>
      <c r="AG152" s="27">
        <f t="shared" si="19"/>
        <v>0</v>
      </c>
      <c r="AH152" s="27">
        <f>Раздел2!C151</f>
        <v>0</v>
      </c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U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S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Q152" s="27"/>
      <c r="VR152" s="27"/>
      <c r="VS152" s="27"/>
      <c r="VT152" s="27"/>
      <c r="VU152" s="27"/>
      <c r="VV152" s="27"/>
      <c r="VW152" s="27"/>
      <c r="VX152" s="27"/>
      <c r="VY152" s="27"/>
      <c r="VZ152" s="27"/>
      <c r="WA152" s="27"/>
      <c r="WB152" s="27"/>
      <c r="WC152" s="27"/>
      <c r="WD152" s="27"/>
      <c r="WE152" s="27"/>
      <c r="WF152" s="27"/>
      <c r="WG152" s="27"/>
      <c r="WH152" s="27"/>
      <c r="WI152" s="27"/>
      <c r="WJ152" s="27"/>
      <c r="WK152" s="27"/>
      <c r="WL152" s="27"/>
      <c r="WM152" s="27"/>
      <c r="WN152" s="27"/>
      <c r="WO152" s="27"/>
      <c r="WP152" s="27"/>
      <c r="WQ152" s="27"/>
      <c r="WR152" s="27"/>
      <c r="WS152" s="27"/>
      <c r="WT152" s="27"/>
      <c r="WU152" s="27"/>
      <c r="WV152" s="27"/>
      <c r="WW152" s="27"/>
      <c r="WX152" s="27"/>
      <c r="WY152" s="27"/>
      <c r="WZ152" s="27"/>
      <c r="XA152" s="27"/>
      <c r="XB152" s="27"/>
      <c r="XC152" s="27"/>
      <c r="XD152" s="27"/>
      <c r="XE152" s="27"/>
      <c r="XF152" s="27"/>
      <c r="XG152" s="27"/>
      <c r="XH152" s="27"/>
      <c r="XI152" s="27"/>
      <c r="XJ152" s="27"/>
      <c r="XK152" s="27"/>
      <c r="XL152" s="27"/>
      <c r="XM152" s="27"/>
      <c r="XN152" s="27"/>
      <c r="XO152" s="27"/>
      <c r="XP152" s="27"/>
      <c r="XQ152" s="27"/>
      <c r="XR152" s="27"/>
      <c r="XS152" s="27"/>
      <c r="XT152" s="27"/>
      <c r="XU152" s="27"/>
      <c r="XV152" s="27"/>
      <c r="XW152" s="27"/>
      <c r="XX152" s="27"/>
      <c r="XY152" s="27"/>
      <c r="XZ152" s="27"/>
      <c r="YA152" s="27"/>
      <c r="YB152" s="27"/>
      <c r="YC152" s="27"/>
      <c r="YD152" s="27"/>
      <c r="YE152" s="27"/>
      <c r="YF152" s="27"/>
      <c r="YG152" s="27"/>
      <c r="YH152" s="27"/>
      <c r="YI152" s="27"/>
      <c r="YJ152" s="27"/>
      <c r="YK152" s="27"/>
      <c r="YL152" s="27"/>
      <c r="YM152" s="27"/>
      <c r="YN152" s="27"/>
      <c r="YO152" s="27"/>
      <c r="YP152" s="27"/>
      <c r="YQ152" s="27"/>
      <c r="YR152" s="27"/>
      <c r="YS152" s="27"/>
      <c r="YT152" s="27"/>
      <c r="YU152" s="27"/>
      <c r="YV152" s="27"/>
      <c r="YW152" s="27"/>
      <c r="YX152" s="27"/>
      <c r="YY152" s="27"/>
      <c r="YZ152" s="27"/>
      <c r="ZA152" s="27"/>
      <c r="ZB152" s="27"/>
      <c r="ZC152" s="27"/>
      <c r="ZD152" s="27"/>
      <c r="ZE152" s="27"/>
      <c r="ZF152" s="27"/>
      <c r="ZG152" s="27"/>
      <c r="ZH152" s="27"/>
      <c r="ZI152" s="27"/>
      <c r="ZJ152" s="27"/>
      <c r="ZK152" s="27"/>
      <c r="ZL152" s="27"/>
      <c r="ZM152" s="27"/>
      <c r="ZN152" s="27"/>
      <c r="ZO152" s="27"/>
      <c r="ZP152" s="27"/>
      <c r="ZQ152" s="27"/>
      <c r="ZR152" s="27"/>
      <c r="ZS152" s="27"/>
      <c r="ZT152" s="27"/>
      <c r="ZU152" s="27"/>
      <c r="ZV152" s="27"/>
      <c r="ZW152" s="27"/>
      <c r="ZX152" s="27"/>
      <c r="ZY152" s="27"/>
      <c r="ZZ152" s="27"/>
      <c r="AAA152" s="27"/>
      <c r="AAB152" s="27"/>
      <c r="AAC152" s="27"/>
      <c r="AAD152" s="27"/>
      <c r="AAE152" s="27"/>
      <c r="AAF152" s="27"/>
      <c r="AAG152" s="27"/>
      <c r="AAH152" s="27"/>
      <c r="AAI152" s="27"/>
      <c r="AAJ152" s="27"/>
      <c r="AAK152" s="27"/>
      <c r="AAL152" s="27"/>
      <c r="AAM152" s="27"/>
      <c r="AAN152" s="27"/>
      <c r="AAO152" s="27"/>
      <c r="AAP152" s="27"/>
      <c r="AAQ152" s="27"/>
      <c r="AAR152" s="27"/>
      <c r="AAS152" s="27"/>
      <c r="AAT152" s="27"/>
      <c r="AAU152" s="27"/>
      <c r="AAV152" s="27"/>
      <c r="AAW152" s="27"/>
      <c r="AAX152" s="27"/>
      <c r="AAY152" s="27"/>
      <c r="AAZ152" s="27"/>
      <c r="ABA152" s="27"/>
      <c r="ABB152" s="27"/>
      <c r="ABC152" s="27"/>
      <c r="ABD152" s="27"/>
      <c r="ABE152" s="27"/>
      <c r="ABF152" s="27"/>
      <c r="ABG152" s="27"/>
      <c r="ABH152" s="27"/>
      <c r="ABI152" s="27"/>
      <c r="ABJ152" s="27"/>
      <c r="ABK152" s="27"/>
      <c r="ABL152" s="27"/>
      <c r="ABM152" s="27"/>
      <c r="ABN152" s="27"/>
      <c r="ABO152" s="27"/>
      <c r="ABP152" s="27"/>
      <c r="ABQ152" s="27"/>
      <c r="ABR152" s="27"/>
      <c r="ABS152" s="27"/>
      <c r="ABT152" s="27"/>
      <c r="ABU152" s="27"/>
      <c r="ABV152" s="27"/>
      <c r="ABW152" s="27"/>
      <c r="ABX152" s="27"/>
      <c r="ABY152" s="27"/>
      <c r="ABZ152" s="27"/>
      <c r="ACA152" s="27"/>
      <c r="ACB152" s="27"/>
      <c r="ACC152" s="27"/>
      <c r="ACD152" s="27"/>
      <c r="ACE152" s="27"/>
      <c r="ACF152" s="27"/>
      <c r="ACG152" s="27"/>
      <c r="ACH152" s="27"/>
      <c r="ACI152" s="27"/>
      <c r="ACJ152" s="27"/>
      <c r="ACK152" s="27"/>
      <c r="ACL152" s="27"/>
      <c r="ACM152" s="27"/>
      <c r="ACN152" s="27"/>
      <c r="ACO152" s="27"/>
      <c r="ACP152" s="27"/>
      <c r="ACQ152" s="27"/>
      <c r="ACR152" s="27"/>
      <c r="ACS152" s="27"/>
      <c r="ACT152" s="27"/>
      <c r="ACU152" s="27"/>
      <c r="ACV152" s="27"/>
      <c r="ACW152" s="27"/>
      <c r="ACX152" s="27"/>
      <c r="ACY152" s="27"/>
      <c r="ACZ152" s="27"/>
      <c r="ADA152" s="27"/>
      <c r="ADB152" s="27"/>
      <c r="ADC152" s="27"/>
      <c r="ADD152" s="27"/>
      <c r="ADE152" s="27"/>
      <c r="ADF152" s="27"/>
      <c r="ADG152" s="27"/>
      <c r="ADH152" s="27"/>
      <c r="ADI152" s="27"/>
      <c r="ADJ152" s="27"/>
      <c r="ADK152" s="27"/>
      <c r="ADL152" s="27"/>
      <c r="ADM152" s="27"/>
      <c r="ADN152" s="27"/>
      <c r="ADO152" s="27"/>
      <c r="ADP152" s="27"/>
      <c r="ADQ152" s="27"/>
      <c r="ADR152" s="27"/>
      <c r="ADS152" s="27"/>
      <c r="ADT152" s="27"/>
      <c r="ADU152" s="27"/>
      <c r="ADV152" s="27"/>
      <c r="ADW152" s="27"/>
      <c r="ADX152" s="27"/>
      <c r="ADY152" s="27"/>
      <c r="ADZ152" s="27"/>
      <c r="AEA152" s="27"/>
      <c r="AEB152" s="27"/>
      <c r="AEC152" s="27"/>
      <c r="AED152" s="27"/>
      <c r="AEE152" s="27"/>
      <c r="AEF152" s="27"/>
      <c r="AEG152" s="27"/>
      <c r="AEH152" s="27"/>
      <c r="AEI152" s="27"/>
      <c r="AEJ152" s="27"/>
      <c r="AEK152" s="27"/>
      <c r="AEL152" s="27"/>
      <c r="AEM152" s="27"/>
      <c r="AEN152" s="27"/>
      <c r="AEO152" s="27"/>
      <c r="AEP152" s="27"/>
      <c r="AEQ152" s="27"/>
      <c r="AER152" s="27"/>
      <c r="AES152" s="27"/>
      <c r="AET152" s="27"/>
      <c r="AEU152" s="27"/>
      <c r="AEV152" s="27"/>
      <c r="AEW152" s="27"/>
      <c r="AEX152" s="27"/>
      <c r="AEY152" s="27"/>
      <c r="AEZ152" s="27"/>
      <c r="AFA152" s="27"/>
      <c r="AFB152" s="27"/>
      <c r="AFC152" s="27"/>
      <c r="AFD152" s="27"/>
      <c r="AFE152" s="27"/>
      <c r="AFF152" s="27"/>
      <c r="AFG152" s="27"/>
      <c r="AFH152" s="27"/>
      <c r="AFI152" s="27"/>
      <c r="AFJ152" s="27"/>
      <c r="AFK152" s="27"/>
      <c r="AFL152" s="27"/>
      <c r="AFM152" s="27"/>
      <c r="AFN152" s="27"/>
      <c r="AFO152" s="27"/>
      <c r="AFP152" s="27"/>
      <c r="AFQ152" s="27"/>
      <c r="AFR152" s="27"/>
      <c r="AFS152" s="27"/>
      <c r="AFT152" s="27"/>
      <c r="AFU152" s="27"/>
      <c r="AFV152" s="27"/>
      <c r="AFW152" s="27"/>
      <c r="AFX152" s="27"/>
      <c r="AFY152" s="27"/>
      <c r="AFZ152" s="27"/>
      <c r="AGA152" s="27"/>
      <c r="AGB152" s="27"/>
      <c r="AGC152" s="27"/>
      <c r="AGD152" s="27"/>
      <c r="AGE152" s="27"/>
      <c r="AGF152" s="27"/>
      <c r="AGG152" s="27"/>
      <c r="AGH152" s="27"/>
      <c r="AGI152" s="27"/>
      <c r="AGJ152" s="27"/>
      <c r="AGK152" s="27"/>
      <c r="AGL152" s="27"/>
      <c r="AGM152" s="27"/>
      <c r="AGN152" s="27"/>
      <c r="AGO152" s="27"/>
      <c r="AGP152" s="27"/>
      <c r="AGQ152" s="27"/>
      <c r="AGR152" s="27"/>
      <c r="AGS152" s="27"/>
      <c r="AGT152" s="27"/>
      <c r="AGU152" s="27"/>
      <c r="AGV152" s="27"/>
      <c r="AGW152" s="27"/>
      <c r="AGX152" s="27"/>
      <c r="AGY152" s="27"/>
      <c r="AGZ152" s="27"/>
      <c r="AHA152" s="27"/>
      <c r="AHB152" s="27"/>
      <c r="AHC152" s="27"/>
      <c r="AHD152" s="27"/>
      <c r="AHE152" s="27"/>
      <c r="AHF152" s="27"/>
      <c r="AHG152" s="27"/>
      <c r="AHH152" s="27"/>
      <c r="AHI152" s="27"/>
      <c r="AHJ152" s="27"/>
      <c r="AHK152" s="27"/>
      <c r="AHL152" s="27"/>
      <c r="AHM152" s="27"/>
      <c r="AHN152" s="27"/>
      <c r="AHO152" s="27"/>
      <c r="AHP152" s="27"/>
      <c r="AHQ152" s="27"/>
      <c r="AHR152" s="27"/>
      <c r="AHS152" s="27"/>
      <c r="AHT152" s="27"/>
      <c r="AHU152" s="27"/>
      <c r="AHV152" s="27"/>
      <c r="AHW152" s="27"/>
      <c r="AHX152" s="27"/>
      <c r="AHY152" s="27"/>
      <c r="AHZ152" s="27"/>
      <c r="AIA152" s="27"/>
      <c r="AIB152" s="27"/>
      <c r="AIC152" s="27"/>
      <c r="AID152" s="27"/>
      <c r="AIE152" s="27"/>
      <c r="AIF152" s="27"/>
      <c r="AIG152" s="27"/>
      <c r="AIH152" s="27"/>
      <c r="AII152" s="27"/>
      <c r="AIJ152" s="27"/>
      <c r="AIK152" s="27"/>
      <c r="AIL152" s="27"/>
      <c r="AIM152" s="27"/>
      <c r="AIN152" s="27"/>
      <c r="AIO152" s="27"/>
      <c r="AIP152" s="27"/>
      <c r="AIQ152" s="27"/>
      <c r="AIR152" s="27"/>
      <c r="AIS152" s="27"/>
      <c r="AIT152" s="27"/>
      <c r="AIU152" s="27"/>
      <c r="AIV152" s="27"/>
      <c r="AIW152" s="27"/>
      <c r="AIX152" s="27"/>
      <c r="AIY152" s="27"/>
      <c r="AIZ152" s="27"/>
      <c r="AJA152" s="27"/>
      <c r="AJB152" s="27"/>
      <c r="AJC152" s="27"/>
      <c r="AJD152" s="27"/>
      <c r="AJE152" s="27"/>
      <c r="AJF152" s="27"/>
      <c r="AJG152" s="27"/>
      <c r="AJH152" s="27"/>
      <c r="AJI152" s="27"/>
      <c r="AJJ152" s="27"/>
      <c r="AJK152" s="27"/>
      <c r="AJL152" s="27"/>
      <c r="AJM152" s="27"/>
      <c r="AJN152" s="27"/>
      <c r="AJO152" s="27"/>
      <c r="AJP152" s="27"/>
      <c r="AJQ152" s="27"/>
      <c r="AJR152" s="27"/>
      <c r="AJS152" s="27"/>
      <c r="AJT152" s="27"/>
      <c r="AJU152" s="27"/>
      <c r="AJV152" s="27"/>
      <c r="AJW152" s="27"/>
      <c r="AJX152" s="27"/>
      <c r="AJY152" s="27"/>
      <c r="AJZ152" s="27"/>
      <c r="AKA152" s="27"/>
      <c r="AKB152" s="27"/>
      <c r="AKC152" s="27"/>
      <c r="AKD152" s="27"/>
      <c r="AKE152" s="27"/>
      <c r="AKF152" s="27"/>
      <c r="AKG152" s="27"/>
      <c r="AKH152" s="27"/>
      <c r="AKI152" s="27"/>
      <c r="AKJ152" s="27"/>
      <c r="AKK152" s="27"/>
      <c r="AKL152" s="27"/>
      <c r="AKM152" s="27"/>
      <c r="AKN152" s="27"/>
      <c r="AKO152" s="27"/>
      <c r="AKP152" s="27"/>
      <c r="AKQ152" s="27"/>
      <c r="AKR152" s="27"/>
      <c r="AKS152" s="27"/>
      <c r="AKT152" s="27"/>
      <c r="AKU152" s="27"/>
      <c r="AKV152" s="27"/>
      <c r="AKW152" s="27"/>
      <c r="AKX152" s="27"/>
      <c r="AKY152" s="27"/>
      <c r="AKZ152" s="27"/>
      <c r="ALA152" s="27"/>
      <c r="ALB152" s="27"/>
      <c r="ALC152" s="27"/>
      <c r="ALD152" s="27"/>
      <c r="ALE152" s="27"/>
      <c r="ALF152" s="27"/>
      <c r="ALG152" s="27"/>
      <c r="ALH152" s="27"/>
      <c r="ALI152" s="27"/>
      <c r="ALJ152" s="27"/>
      <c r="ALK152" s="27"/>
      <c r="ALL152" s="27"/>
      <c r="ALM152" s="27"/>
    </row>
    <row r="153" spans="1:1001" customFormat="1" ht="15.75" customHeight="1">
      <c r="A153" s="27"/>
      <c r="B153" s="149" t="s">
        <v>334</v>
      </c>
      <c r="C153" s="29" t="s">
        <v>349</v>
      </c>
      <c r="D153" s="125">
        <f t="shared" si="17"/>
        <v>0</v>
      </c>
      <c r="E153" s="125">
        <f t="shared" si="18"/>
        <v>0</v>
      </c>
      <c r="F153" s="247"/>
      <c r="G153" s="247"/>
      <c r="H153" s="247"/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67"/>
      <c r="X153" s="247"/>
      <c r="Y153" s="247"/>
      <c r="Z153" s="247"/>
      <c r="AA153" s="247"/>
      <c r="AB153" s="247"/>
      <c r="AC153" s="247"/>
      <c r="AD153" s="247"/>
      <c r="AE153" s="247"/>
      <c r="AF153" s="27"/>
      <c r="AG153" s="27">
        <f t="shared" si="19"/>
        <v>0</v>
      </c>
      <c r="AH153" s="27">
        <f>Раздел2!C152</f>
        <v>0</v>
      </c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U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S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Q153" s="27"/>
      <c r="VR153" s="27"/>
      <c r="VS153" s="27"/>
      <c r="VT153" s="27"/>
      <c r="VU153" s="27"/>
      <c r="VV153" s="27"/>
      <c r="VW153" s="27"/>
      <c r="VX153" s="27"/>
      <c r="VY153" s="27"/>
      <c r="VZ153" s="27"/>
      <c r="WA153" s="27"/>
      <c r="WB153" s="27"/>
      <c r="WC153" s="27"/>
      <c r="WD153" s="27"/>
      <c r="WE153" s="27"/>
      <c r="WF153" s="27"/>
      <c r="WG153" s="27"/>
      <c r="WH153" s="27"/>
      <c r="WI153" s="27"/>
      <c r="WJ153" s="27"/>
      <c r="WK153" s="27"/>
      <c r="WL153" s="27"/>
      <c r="WM153" s="27"/>
      <c r="WN153" s="27"/>
      <c r="WO153" s="27"/>
      <c r="WP153" s="27"/>
      <c r="WQ153" s="27"/>
      <c r="WR153" s="27"/>
      <c r="WS153" s="27"/>
      <c r="WT153" s="27"/>
      <c r="WU153" s="27"/>
      <c r="WV153" s="27"/>
      <c r="WW153" s="27"/>
      <c r="WX153" s="27"/>
      <c r="WY153" s="27"/>
      <c r="WZ153" s="27"/>
      <c r="XA153" s="27"/>
      <c r="XB153" s="27"/>
      <c r="XC153" s="27"/>
      <c r="XD153" s="27"/>
      <c r="XE153" s="27"/>
      <c r="XF153" s="27"/>
      <c r="XG153" s="27"/>
      <c r="XH153" s="27"/>
      <c r="XI153" s="27"/>
      <c r="XJ153" s="27"/>
      <c r="XK153" s="27"/>
      <c r="XL153" s="27"/>
      <c r="XM153" s="27"/>
      <c r="XN153" s="27"/>
      <c r="XO153" s="27"/>
      <c r="XP153" s="27"/>
      <c r="XQ153" s="27"/>
      <c r="XR153" s="27"/>
      <c r="XS153" s="27"/>
      <c r="XT153" s="27"/>
      <c r="XU153" s="27"/>
      <c r="XV153" s="27"/>
      <c r="XW153" s="27"/>
      <c r="XX153" s="27"/>
      <c r="XY153" s="27"/>
      <c r="XZ153" s="27"/>
      <c r="YA153" s="27"/>
      <c r="YB153" s="27"/>
      <c r="YC153" s="27"/>
      <c r="YD153" s="27"/>
      <c r="YE153" s="27"/>
      <c r="YF153" s="27"/>
      <c r="YG153" s="27"/>
      <c r="YH153" s="27"/>
      <c r="YI153" s="27"/>
      <c r="YJ153" s="27"/>
      <c r="YK153" s="27"/>
      <c r="YL153" s="27"/>
      <c r="YM153" s="27"/>
      <c r="YN153" s="27"/>
      <c r="YO153" s="27"/>
      <c r="YP153" s="27"/>
      <c r="YQ153" s="27"/>
      <c r="YR153" s="27"/>
      <c r="YS153" s="27"/>
      <c r="YT153" s="27"/>
      <c r="YU153" s="27"/>
      <c r="YV153" s="27"/>
      <c r="YW153" s="27"/>
      <c r="YX153" s="27"/>
      <c r="YY153" s="27"/>
      <c r="YZ153" s="27"/>
      <c r="ZA153" s="27"/>
      <c r="ZB153" s="27"/>
      <c r="ZC153" s="27"/>
      <c r="ZD153" s="27"/>
      <c r="ZE153" s="27"/>
      <c r="ZF153" s="27"/>
      <c r="ZG153" s="27"/>
      <c r="ZH153" s="27"/>
      <c r="ZI153" s="27"/>
      <c r="ZJ153" s="27"/>
      <c r="ZK153" s="27"/>
      <c r="ZL153" s="27"/>
      <c r="ZM153" s="27"/>
      <c r="ZN153" s="27"/>
      <c r="ZO153" s="27"/>
      <c r="ZP153" s="27"/>
      <c r="ZQ153" s="27"/>
      <c r="ZR153" s="27"/>
      <c r="ZS153" s="27"/>
      <c r="ZT153" s="27"/>
      <c r="ZU153" s="27"/>
      <c r="ZV153" s="27"/>
      <c r="ZW153" s="27"/>
      <c r="ZX153" s="27"/>
      <c r="ZY153" s="27"/>
      <c r="ZZ153" s="27"/>
      <c r="AAA153" s="27"/>
      <c r="AAB153" s="27"/>
      <c r="AAC153" s="27"/>
      <c r="AAD153" s="27"/>
      <c r="AAE153" s="27"/>
      <c r="AAF153" s="27"/>
      <c r="AAG153" s="27"/>
      <c r="AAH153" s="27"/>
      <c r="AAI153" s="27"/>
      <c r="AAJ153" s="27"/>
      <c r="AAK153" s="27"/>
      <c r="AAL153" s="27"/>
      <c r="AAM153" s="27"/>
      <c r="AAN153" s="27"/>
      <c r="AAO153" s="27"/>
      <c r="AAP153" s="27"/>
      <c r="AAQ153" s="27"/>
      <c r="AAR153" s="27"/>
      <c r="AAS153" s="27"/>
      <c r="AAT153" s="27"/>
      <c r="AAU153" s="27"/>
      <c r="AAV153" s="27"/>
      <c r="AAW153" s="27"/>
      <c r="AAX153" s="27"/>
      <c r="AAY153" s="27"/>
      <c r="AAZ153" s="27"/>
      <c r="ABA153" s="27"/>
      <c r="ABB153" s="27"/>
      <c r="ABC153" s="27"/>
      <c r="ABD153" s="27"/>
      <c r="ABE153" s="27"/>
      <c r="ABF153" s="27"/>
      <c r="ABG153" s="27"/>
      <c r="ABH153" s="27"/>
      <c r="ABI153" s="27"/>
      <c r="ABJ153" s="27"/>
      <c r="ABK153" s="27"/>
      <c r="ABL153" s="27"/>
      <c r="ABM153" s="27"/>
      <c r="ABN153" s="27"/>
      <c r="ABO153" s="27"/>
      <c r="ABP153" s="27"/>
      <c r="ABQ153" s="27"/>
      <c r="ABR153" s="27"/>
      <c r="ABS153" s="27"/>
      <c r="ABT153" s="27"/>
      <c r="ABU153" s="27"/>
      <c r="ABV153" s="27"/>
      <c r="ABW153" s="27"/>
      <c r="ABX153" s="27"/>
      <c r="ABY153" s="27"/>
      <c r="ABZ153" s="27"/>
      <c r="ACA153" s="27"/>
      <c r="ACB153" s="27"/>
      <c r="ACC153" s="27"/>
      <c r="ACD153" s="27"/>
      <c r="ACE153" s="27"/>
      <c r="ACF153" s="27"/>
      <c r="ACG153" s="27"/>
      <c r="ACH153" s="27"/>
      <c r="ACI153" s="27"/>
      <c r="ACJ153" s="27"/>
      <c r="ACK153" s="27"/>
      <c r="ACL153" s="27"/>
      <c r="ACM153" s="27"/>
      <c r="ACN153" s="27"/>
      <c r="ACO153" s="27"/>
      <c r="ACP153" s="27"/>
      <c r="ACQ153" s="27"/>
      <c r="ACR153" s="27"/>
      <c r="ACS153" s="27"/>
      <c r="ACT153" s="27"/>
      <c r="ACU153" s="27"/>
      <c r="ACV153" s="27"/>
      <c r="ACW153" s="27"/>
      <c r="ACX153" s="27"/>
      <c r="ACY153" s="27"/>
      <c r="ACZ153" s="27"/>
      <c r="ADA153" s="27"/>
      <c r="ADB153" s="27"/>
      <c r="ADC153" s="27"/>
      <c r="ADD153" s="27"/>
      <c r="ADE153" s="27"/>
      <c r="ADF153" s="27"/>
      <c r="ADG153" s="27"/>
      <c r="ADH153" s="27"/>
      <c r="ADI153" s="27"/>
      <c r="ADJ153" s="27"/>
      <c r="ADK153" s="27"/>
      <c r="ADL153" s="27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I153" s="27"/>
      <c r="AFJ153" s="27"/>
      <c r="AFK153" s="27"/>
      <c r="AFL153" s="27"/>
      <c r="AFM153" s="27"/>
      <c r="AFN153" s="27"/>
      <c r="AFO153" s="27"/>
      <c r="AFP153" s="27"/>
      <c r="AFQ153" s="27"/>
      <c r="AFR153" s="27"/>
      <c r="AFS153" s="27"/>
      <c r="AFT153" s="27"/>
      <c r="AFU153" s="27"/>
      <c r="AFV153" s="27"/>
      <c r="AFW153" s="27"/>
      <c r="AFX153" s="27"/>
      <c r="AFY153" s="27"/>
      <c r="AFZ153" s="27"/>
      <c r="AGA153" s="27"/>
      <c r="AGB153" s="27"/>
      <c r="AGC153" s="27"/>
      <c r="AGD153" s="27"/>
      <c r="AGE153" s="27"/>
      <c r="AGF153" s="27"/>
      <c r="AGG153" s="27"/>
      <c r="AGH153" s="27"/>
      <c r="AGI153" s="27"/>
      <c r="AGJ153" s="27"/>
      <c r="AGK153" s="27"/>
      <c r="AGL153" s="27"/>
      <c r="AGM153" s="27"/>
      <c r="AGN153" s="27"/>
      <c r="AGO153" s="27"/>
      <c r="AGP153" s="27"/>
      <c r="AGQ153" s="27"/>
      <c r="AGR153" s="27"/>
      <c r="AGS153" s="27"/>
      <c r="AGT153" s="27"/>
      <c r="AGU153" s="27"/>
      <c r="AGV153" s="27"/>
      <c r="AGW153" s="27"/>
      <c r="AGX153" s="27"/>
      <c r="AGY153" s="27"/>
      <c r="AGZ153" s="27"/>
      <c r="AHA153" s="27"/>
      <c r="AHB153" s="27"/>
      <c r="AHC153" s="27"/>
      <c r="AHD153" s="27"/>
      <c r="AHE153" s="27"/>
      <c r="AHF153" s="27"/>
      <c r="AHG153" s="27"/>
      <c r="AHH153" s="27"/>
      <c r="AHI153" s="27"/>
      <c r="AHJ153" s="27"/>
      <c r="AHK153" s="27"/>
      <c r="AHL153" s="27"/>
      <c r="AHM153" s="27"/>
      <c r="AHN153" s="27"/>
      <c r="AHO153" s="27"/>
      <c r="AHP153" s="27"/>
      <c r="AHQ153" s="27"/>
      <c r="AHR153" s="27"/>
      <c r="AHS153" s="27"/>
      <c r="AHT153" s="27"/>
      <c r="AHU153" s="27"/>
      <c r="AHV153" s="27"/>
      <c r="AHW153" s="27"/>
      <c r="AHX153" s="27"/>
      <c r="AHY153" s="27"/>
      <c r="AHZ153" s="27"/>
      <c r="AIA153" s="27"/>
      <c r="AIB153" s="27"/>
      <c r="AIC153" s="27"/>
      <c r="AID153" s="27"/>
      <c r="AIE153" s="27"/>
      <c r="AIF153" s="27"/>
      <c r="AIG153" s="27"/>
      <c r="AIH153" s="27"/>
      <c r="AII153" s="27"/>
      <c r="AIJ153" s="27"/>
      <c r="AIK153" s="27"/>
      <c r="AIL153" s="27"/>
      <c r="AIM153" s="27"/>
      <c r="AIN153" s="27"/>
      <c r="AIO153" s="27"/>
      <c r="AIP153" s="27"/>
      <c r="AIQ153" s="27"/>
      <c r="AIR153" s="27"/>
      <c r="AIS153" s="27"/>
      <c r="AIT153" s="27"/>
      <c r="AIU153" s="27"/>
      <c r="AIV153" s="27"/>
      <c r="AIW153" s="27"/>
      <c r="AIX153" s="27"/>
      <c r="AIY153" s="27"/>
      <c r="AIZ153" s="27"/>
      <c r="AJA153" s="27"/>
      <c r="AJB153" s="27"/>
      <c r="AJC153" s="27"/>
      <c r="AJD153" s="27"/>
      <c r="AJE153" s="27"/>
      <c r="AJF153" s="27"/>
      <c r="AJG153" s="27"/>
      <c r="AJH153" s="27"/>
      <c r="AJI153" s="27"/>
      <c r="AJJ153" s="27"/>
      <c r="AJK153" s="27"/>
      <c r="AJL153" s="27"/>
      <c r="AJM153" s="27"/>
      <c r="AJN153" s="27"/>
      <c r="AJO153" s="27"/>
      <c r="AJP153" s="27"/>
      <c r="AJQ153" s="27"/>
      <c r="AJR153" s="27"/>
      <c r="AJS153" s="27"/>
      <c r="AJT153" s="27"/>
      <c r="AJU153" s="27"/>
      <c r="AJV153" s="27"/>
      <c r="AJW153" s="27"/>
      <c r="AJX153" s="27"/>
      <c r="AJY153" s="27"/>
      <c r="AJZ153" s="27"/>
      <c r="AKA153" s="27"/>
      <c r="AKB153" s="27"/>
      <c r="AKC153" s="27"/>
      <c r="AKD153" s="27"/>
      <c r="AKE153" s="27"/>
      <c r="AKF153" s="27"/>
      <c r="AKG153" s="27"/>
      <c r="AKH153" s="27"/>
      <c r="AKI153" s="27"/>
      <c r="AKJ153" s="27"/>
      <c r="AKK153" s="27"/>
      <c r="AKL153" s="27"/>
      <c r="AKM153" s="27"/>
      <c r="AKN153" s="27"/>
      <c r="AKO153" s="27"/>
      <c r="AKP153" s="27"/>
      <c r="AKQ153" s="27"/>
      <c r="AKR153" s="27"/>
      <c r="AKS153" s="27"/>
      <c r="AKT153" s="27"/>
      <c r="AKU153" s="27"/>
      <c r="AKV153" s="27"/>
      <c r="AKW153" s="27"/>
      <c r="AKX153" s="27"/>
      <c r="AKY153" s="27"/>
      <c r="AKZ153" s="27"/>
      <c r="ALA153" s="27"/>
      <c r="ALB153" s="27"/>
      <c r="ALC153" s="27"/>
      <c r="ALD153" s="27"/>
      <c r="ALE153" s="27"/>
      <c r="ALF153" s="27"/>
      <c r="ALG153" s="27"/>
      <c r="ALH153" s="27"/>
      <c r="ALI153" s="27"/>
      <c r="ALJ153" s="27"/>
      <c r="ALK153" s="27"/>
      <c r="ALL153" s="27"/>
      <c r="ALM153" s="27"/>
    </row>
    <row r="154" spans="1:1001" customFormat="1" ht="15.75" customHeight="1">
      <c r="A154" s="27"/>
      <c r="B154" s="149" t="s">
        <v>336</v>
      </c>
      <c r="C154" s="29" t="s">
        <v>351</v>
      </c>
      <c r="D154" s="125">
        <f t="shared" si="17"/>
        <v>0</v>
      </c>
      <c r="E154" s="125">
        <f t="shared" si="18"/>
        <v>0</v>
      </c>
      <c r="F154" s="247"/>
      <c r="G154" s="247"/>
      <c r="H154" s="247"/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67"/>
      <c r="X154" s="247"/>
      <c r="Y154" s="247"/>
      <c r="Z154" s="247"/>
      <c r="AA154" s="247"/>
      <c r="AB154" s="247"/>
      <c r="AC154" s="247"/>
      <c r="AD154" s="247"/>
      <c r="AE154" s="247"/>
      <c r="AF154" s="27"/>
      <c r="AG154" s="27">
        <f t="shared" si="19"/>
        <v>0</v>
      </c>
      <c r="AH154" s="27">
        <f>Раздел2!C153</f>
        <v>0</v>
      </c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U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S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Q154" s="27"/>
      <c r="VR154" s="27"/>
      <c r="VS154" s="27"/>
      <c r="VT154" s="27"/>
      <c r="VU154" s="27"/>
      <c r="VV154" s="27"/>
      <c r="VW154" s="27"/>
      <c r="VX154" s="27"/>
      <c r="VY154" s="27"/>
      <c r="VZ154" s="27"/>
      <c r="WA154" s="27"/>
      <c r="WB154" s="27"/>
      <c r="WC154" s="27"/>
      <c r="WD154" s="27"/>
      <c r="WE154" s="27"/>
      <c r="WF154" s="27"/>
      <c r="WG154" s="27"/>
      <c r="WH154" s="27"/>
      <c r="WI154" s="27"/>
      <c r="WJ154" s="27"/>
      <c r="WK154" s="27"/>
      <c r="WL154" s="27"/>
      <c r="WM154" s="27"/>
      <c r="WN154" s="27"/>
      <c r="WO154" s="27"/>
      <c r="WP154" s="27"/>
      <c r="WQ154" s="27"/>
      <c r="WR154" s="27"/>
      <c r="WS154" s="27"/>
      <c r="WT154" s="27"/>
      <c r="WU154" s="27"/>
      <c r="WV154" s="27"/>
      <c r="WW154" s="27"/>
      <c r="WX154" s="27"/>
      <c r="WY154" s="27"/>
      <c r="WZ154" s="27"/>
      <c r="XA154" s="27"/>
      <c r="XB154" s="27"/>
      <c r="XC154" s="27"/>
      <c r="XD154" s="27"/>
      <c r="XE154" s="27"/>
      <c r="XF154" s="27"/>
      <c r="XG154" s="27"/>
      <c r="XH154" s="27"/>
      <c r="XI154" s="27"/>
      <c r="XJ154" s="27"/>
      <c r="XK154" s="27"/>
      <c r="XL154" s="27"/>
      <c r="XM154" s="27"/>
      <c r="XN154" s="27"/>
      <c r="XO154" s="27"/>
      <c r="XP154" s="27"/>
      <c r="XQ154" s="27"/>
      <c r="XR154" s="27"/>
      <c r="XS154" s="27"/>
      <c r="XT154" s="27"/>
      <c r="XU154" s="27"/>
      <c r="XV154" s="27"/>
      <c r="XW154" s="27"/>
      <c r="XX154" s="27"/>
      <c r="XY154" s="27"/>
      <c r="XZ154" s="27"/>
      <c r="YA154" s="27"/>
      <c r="YB154" s="27"/>
      <c r="YC154" s="27"/>
      <c r="YD154" s="27"/>
      <c r="YE154" s="27"/>
      <c r="YF154" s="27"/>
      <c r="YG154" s="27"/>
      <c r="YH154" s="27"/>
      <c r="YI154" s="27"/>
      <c r="YJ154" s="27"/>
      <c r="YK154" s="27"/>
      <c r="YL154" s="27"/>
      <c r="YM154" s="27"/>
      <c r="YN154" s="27"/>
      <c r="YO154" s="27"/>
      <c r="YP154" s="27"/>
      <c r="YQ154" s="27"/>
      <c r="YR154" s="27"/>
      <c r="YS154" s="27"/>
      <c r="YT154" s="27"/>
      <c r="YU154" s="27"/>
      <c r="YV154" s="27"/>
      <c r="YW154" s="27"/>
      <c r="YX154" s="27"/>
      <c r="YY154" s="27"/>
      <c r="YZ154" s="27"/>
      <c r="ZA154" s="27"/>
      <c r="ZB154" s="27"/>
      <c r="ZC154" s="27"/>
      <c r="ZD154" s="27"/>
      <c r="ZE154" s="27"/>
      <c r="ZF154" s="27"/>
      <c r="ZG154" s="27"/>
      <c r="ZH154" s="27"/>
      <c r="ZI154" s="27"/>
      <c r="ZJ154" s="27"/>
      <c r="ZK154" s="27"/>
      <c r="ZL154" s="27"/>
      <c r="ZM154" s="27"/>
      <c r="ZN154" s="27"/>
      <c r="ZO154" s="27"/>
      <c r="ZP154" s="27"/>
      <c r="ZQ154" s="27"/>
      <c r="ZR154" s="27"/>
      <c r="ZS154" s="27"/>
      <c r="ZT154" s="27"/>
      <c r="ZU154" s="27"/>
      <c r="ZV154" s="27"/>
      <c r="ZW154" s="27"/>
      <c r="ZX154" s="27"/>
      <c r="ZY154" s="27"/>
      <c r="ZZ154" s="27"/>
      <c r="AAA154" s="27"/>
      <c r="AAB154" s="27"/>
      <c r="AAC154" s="27"/>
      <c r="AAD154" s="27"/>
      <c r="AAE154" s="27"/>
      <c r="AAF154" s="27"/>
      <c r="AAG154" s="27"/>
      <c r="AAH154" s="27"/>
      <c r="AAI154" s="27"/>
      <c r="AAJ154" s="27"/>
      <c r="AAK154" s="27"/>
      <c r="AAL154" s="27"/>
      <c r="AAM154" s="27"/>
      <c r="AAN154" s="27"/>
      <c r="AAO154" s="27"/>
      <c r="AAP154" s="27"/>
      <c r="AAQ154" s="27"/>
      <c r="AAR154" s="27"/>
      <c r="AAS154" s="27"/>
      <c r="AAT154" s="27"/>
      <c r="AAU154" s="27"/>
      <c r="AAV154" s="27"/>
      <c r="AAW154" s="27"/>
      <c r="AAX154" s="27"/>
      <c r="AAY154" s="27"/>
      <c r="AAZ154" s="27"/>
      <c r="ABA154" s="27"/>
      <c r="ABB154" s="27"/>
      <c r="ABC154" s="27"/>
      <c r="ABD154" s="27"/>
      <c r="ABE154" s="27"/>
      <c r="ABF154" s="27"/>
      <c r="ABG154" s="27"/>
      <c r="ABH154" s="27"/>
      <c r="ABI154" s="27"/>
      <c r="ABJ154" s="27"/>
      <c r="ABK154" s="27"/>
      <c r="ABL154" s="27"/>
      <c r="ABM154" s="27"/>
      <c r="ABN154" s="27"/>
      <c r="ABO154" s="27"/>
      <c r="ABP154" s="27"/>
      <c r="ABQ154" s="27"/>
      <c r="ABR154" s="27"/>
      <c r="ABS154" s="27"/>
      <c r="ABT154" s="27"/>
      <c r="ABU154" s="27"/>
      <c r="ABV154" s="27"/>
      <c r="ABW154" s="27"/>
      <c r="ABX154" s="27"/>
      <c r="ABY154" s="27"/>
      <c r="ABZ154" s="27"/>
      <c r="ACA154" s="27"/>
      <c r="ACB154" s="27"/>
      <c r="ACC154" s="27"/>
      <c r="ACD154" s="27"/>
      <c r="ACE154" s="27"/>
      <c r="ACF154" s="27"/>
      <c r="ACG154" s="27"/>
      <c r="ACH154" s="27"/>
      <c r="ACI154" s="27"/>
      <c r="ACJ154" s="27"/>
      <c r="ACK154" s="27"/>
      <c r="ACL154" s="27"/>
      <c r="ACM154" s="27"/>
      <c r="ACN154" s="27"/>
      <c r="ACO154" s="27"/>
      <c r="ACP154" s="27"/>
      <c r="ACQ154" s="27"/>
      <c r="ACR154" s="27"/>
      <c r="ACS154" s="27"/>
      <c r="ACT154" s="27"/>
      <c r="ACU154" s="27"/>
      <c r="ACV154" s="27"/>
      <c r="ACW154" s="27"/>
      <c r="ACX154" s="27"/>
      <c r="ACY154" s="27"/>
      <c r="ACZ154" s="27"/>
      <c r="ADA154" s="27"/>
      <c r="ADB154" s="27"/>
      <c r="ADC154" s="27"/>
      <c r="ADD154" s="27"/>
      <c r="ADE154" s="27"/>
      <c r="ADF154" s="27"/>
      <c r="ADG154" s="27"/>
      <c r="ADH154" s="27"/>
      <c r="ADI154" s="27"/>
      <c r="ADJ154" s="27"/>
      <c r="ADK154" s="27"/>
      <c r="ADL154" s="27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I154" s="27"/>
      <c r="AFJ154" s="27"/>
      <c r="AFK154" s="27"/>
      <c r="AFL154" s="27"/>
      <c r="AFM154" s="27"/>
      <c r="AFN154" s="27"/>
      <c r="AFO154" s="27"/>
      <c r="AFP154" s="27"/>
      <c r="AFQ154" s="27"/>
      <c r="AFR154" s="27"/>
      <c r="AFS154" s="27"/>
      <c r="AFT154" s="27"/>
      <c r="AFU154" s="27"/>
      <c r="AFV154" s="27"/>
      <c r="AFW154" s="27"/>
      <c r="AFX154" s="27"/>
      <c r="AFY154" s="27"/>
      <c r="AFZ154" s="27"/>
      <c r="AGA154" s="27"/>
      <c r="AGB154" s="27"/>
      <c r="AGC154" s="27"/>
      <c r="AGD154" s="27"/>
      <c r="AGE154" s="27"/>
      <c r="AGF154" s="27"/>
      <c r="AGG154" s="27"/>
      <c r="AGH154" s="27"/>
      <c r="AGI154" s="27"/>
      <c r="AGJ154" s="27"/>
      <c r="AGK154" s="27"/>
      <c r="AGL154" s="27"/>
      <c r="AGM154" s="27"/>
      <c r="AGN154" s="27"/>
      <c r="AGO154" s="27"/>
      <c r="AGP154" s="27"/>
      <c r="AGQ154" s="27"/>
      <c r="AGR154" s="27"/>
      <c r="AGS154" s="27"/>
      <c r="AGT154" s="27"/>
      <c r="AGU154" s="27"/>
      <c r="AGV154" s="27"/>
      <c r="AGW154" s="27"/>
      <c r="AGX154" s="27"/>
      <c r="AGY154" s="27"/>
      <c r="AGZ154" s="27"/>
      <c r="AHA154" s="27"/>
      <c r="AHB154" s="27"/>
      <c r="AHC154" s="27"/>
      <c r="AHD154" s="27"/>
      <c r="AHE154" s="27"/>
      <c r="AHF154" s="27"/>
      <c r="AHG154" s="27"/>
      <c r="AHH154" s="27"/>
      <c r="AHI154" s="27"/>
      <c r="AHJ154" s="27"/>
      <c r="AHK154" s="27"/>
      <c r="AHL154" s="27"/>
      <c r="AHM154" s="27"/>
      <c r="AHN154" s="27"/>
      <c r="AHO154" s="27"/>
      <c r="AHP154" s="27"/>
      <c r="AHQ154" s="27"/>
      <c r="AHR154" s="27"/>
      <c r="AHS154" s="27"/>
      <c r="AHT154" s="27"/>
      <c r="AHU154" s="27"/>
      <c r="AHV154" s="27"/>
      <c r="AHW154" s="27"/>
      <c r="AHX154" s="27"/>
      <c r="AHY154" s="27"/>
      <c r="AHZ154" s="27"/>
      <c r="AIA154" s="27"/>
      <c r="AIB154" s="27"/>
      <c r="AIC154" s="27"/>
      <c r="AID154" s="27"/>
      <c r="AIE154" s="27"/>
      <c r="AIF154" s="27"/>
      <c r="AIG154" s="27"/>
      <c r="AIH154" s="27"/>
      <c r="AII154" s="27"/>
      <c r="AIJ154" s="27"/>
      <c r="AIK154" s="27"/>
      <c r="AIL154" s="27"/>
      <c r="AIM154" s="27"/>
      <c r="AIN154" s="27"/>
      <c r="AIO154" s="27"/>
      <c r="AIP154" s="27"/>
      <c r="AIQ154" s="27"/>
      <c r="AIR154" s="27"/>
      <c r="AIS154" s="27"/>
      <c r="AIT154" s="27"/>
      <c r="AIU154" s="27"/>
      <c r="AIV154" s="27"/>
      <c r="AIW154" s="27"/>
      <c r="AIX154" s="27"/>
      <c r="AIY154" s="27"/>
      <c r="AIZ154" s="27"/>
      <c r="AJA154" s="27"/>
      <c r="AJB154" s="27"/>
      <c r="AJC154" s="27"/>
      <c r="AJD154" s="27"/>
      <c r="AJE154" s="27"/>
      <c r="AJF154" s="27"/>
      <c r="AJG154" s="27"/>
      <c r="AJH154" s="27"/>
      <c r="AJI154" s="27"/>
      <c r="AJJ154" s="27"/>
      <c r="AJK154" s="27"/>
      <c r="AJL154" s="27"/>
      <c r="AJM154" s="27"/>
      <c r="AJN154" s="27"/>
      <c r="AJO154" s="27"/>
      <c r="AJP154" s="27"/>
      <c r="AJQ154" s="27"/>
      <c r="AJR154" s="27"/>
      <c r="AJS154" s="27"/>
      <c r="AJT154" s="27"/>
      <c r="AJU154" s="27"/>
      <c r="AJV154" s="27"/>
      <c r="AJW154" s="27"/>
      <c r="AJX154" s="27"/>
      <c r="AJY154" s="27"/>
      <c r="AJZ154" s="27"/>
      <c r="AKA154" s="27"/>
      <c r="AKB154" s="27"/>
      <c r="AKC154" s="27"/>
      <c r="AKD154" s="27"/>
      <c r="AKE154" s="27"/>
      <c r="AKF154" s="27"/>
      <c r="AKG154" s="27"/>
      <c r="AKH154" s="27"/>
      <c r="AKI154" s="27"/>
      <c r="AKJ154" s="27"/>
      <c r="AKK154" s="27"/>
      <c r="AKL154" s="27"/>
      <c r="AKM154" s="27"/>
      <c r="AKN154" s="27"/>
      <c r="AKO154" s="27"/>
      <c r="AKP154" s="27"/>
      <c r="AKQ154" s="27"/>
      <c r="AKR154" s="27"/>
      <c r="AKS154" s="27"/>
      <c r="AKT154" s="27"/>
      <c r="AKU154" s="27"/>
      <c r="AKV154" s="27"/>
      <c r="AKW154" s="27"/>
      <c r="AKX154" s="27"/>
      <c r="AKY154" s="27"/>
      <c r="AKZ154" s="27"/>
      <c r="ALA154" s="27"/>
      <c r="ALB154" s="27"/>
      <c r="ALC154" s="27"/>
      <c r="ALD154" s="27"/>
      <c r="ALE154" s="27"/>
      <c r="ALF154" s="27"/>
      <c r="ALG154" s="27"/>
      <c r="ALH154" s="27"/>
      <c r="ALI154" s="27"/>
      <c r="ALJ154" s="27"/>
      <c r="ALK154" s="27"/>
      <c r="ALL154" s="27"/>
      <c r="ALM154" s="27"/>
    </row>
    <row r="155" spans="1:1001" customFormat="1" ht="15.75" customHeight="1">
      <c r="A155" s="27"/>
      <c r="B155" s="149" t="s">
        <v>338</v>
      </c>
      <c r="C155" s="29" t="s">
        <v>353</v>
      </c>
      <c r="D155" s="125">
        <f t="shared" si="17"/>
        <v>0</v>
      </c>
      <c r="E155" s="125">
        <f t="shared" si="18"/>
        <v>0</v>
      </c>
      <c r="F155" s="247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67"/>
      <c r="X155" s="247"/>
      <c r="Y155" s="247"/>
      <c r="Z155" s="247"/>
      <c r="AA155" s="247"/>
      <c r="AB155" s="247"/>
      <c r="AC155" s="247"/>
      <c r="AD155" s="247"/>
      <c r="AE155" s="247"/>
      <c r="AF155" s="27"/>
      <c r="AG155" s="27">
        <f t="shared" si="19"/>
        <v>0</v>
      </c>
      <c r="AH155" s="27">
        <f>Раздел2!C154</f>
        <v>0</v>
      </c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U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S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Q155" s="27"/>
      <c r="VR155" s="27"/>
      <c r="VS155" s="27"/>
      <c r="VT155" s="27"/>
      <c r="VU155" s="27"/>
      <c r="VV155" s="27"/>
      <c r="VW155" s="27"/>
      <c r="VX155" s="27"/>
      <c r="VY155" s="27"/>
      <c r="VZ155" s="27"/>
      <c r="WA155" s="27"/>
      <c r="WB155" s="27"/>
      <c r="WC155" s="27"/>
      <c r="WD155" s="27"/>
      <c r="WE155" s="27"/>
      <c r="WF155" s="27"/>
      <c r="WG155" s="27"/>
      <c r="WH155" s="27"/>
      <c r="WI155" s="27"/>
      <c r="WJ155" s="27"/>
      <c r="WK155" s="27"/>
      <c r="WL155" s="27"/>
      <c r="WM155" s="27"/>
      <c r="WN155" s="27"/>
      <c r="WO155" s="27"/>
      <c r="WP155" s="27"/>
      <c r="WQ155" s="27"/>
      <c r="WR155" s="27"/>
      <c r="WS155" s="27"/>
      <c r="WT155" s="27"/>
      <c r="WU155" s="27"/>
      <c r="WV155" s="27"/>
      <c r="WW155" s="27"/>
      <c r="WX155" s="27"/>
      <c r="WY155" s="27"/>
      <c r="WZ155" s="27"/>
      <c r="XA155" s="27"/>
      <c r="XB155" s="27"/>
      <c r="XC155" s="27"/>
      <c r="XD155" s="27"/>
      <c r="XE155" s="27"/>
      <c r="XF155" s="27"/>
      <c r="XG155" s="27"/>
      <c r="XH155" s="27"/>
      <c r="XI155" s="27"/>
      <c r="XJ155" s="27"/>
      <c r="XK155" s="27"/>
      <c r="XL155" s="27"/>
      <c r="XM155" s="27"/>
      <c r="XN155" s="27"/>
      <c r="XO155" s="27"/>
      <c r="XP155" s="27"/>
      <c r="XQ155" s="27"/>
      <c r="XR155" s="27"/>
      <c r="XS155" s="27"/>
      <c r="XT155" s="27"/>
      <c r="XU155" s="27"/>
      <c r="XV155" s="27"/>
      <c r="XW155" s="27"/>
      <c r="XX155" s="27"/>
      <c r="XY155" s="27"/>
      <c r="XZ155" s="27"/>
      <c r="YA155" s="27"/>
      <c r="YB155" s="27"/>
      <c r="YC155" s="27"/>
      <c r="YD155" s="27"/>
      <c r="YE155" s="27"/>
      <c r="YF155" s="27"/>
      <c r="YG155" s="27"/>
      <c r="YH155" s="27"/>
      <c r="YI155" s="27"/>
      <c r="YJ155" s="27"/>
      <c r="YK155" s="27"/>
      <c r="YL155" s="27"/>
      <c r="YM155" s="27"/>
      <c r="YN155" s="27"/>
      <c r="YO155" s="27"/>
      <c r="YP155" s="27"/>
      <c r="YQ155" s="27"/>
      <c r="YR155" s="27"/>
      <c r="YS155" s="27"/>
      <c r="YT155" s="27"/>
      <c r="YU155" s="27"/>
      <c r="YV155" s="27"/>
      <c r="YW155" s="27"/>
      <c r="YX155" s="27"/>
      <c r="YY155" s="27"/>
      <c r="YZ155" s="27"/>
      <c r="ZA155" s="27"/>
      <c r="ZB155" s="27"/>
      <c r="ZC155" s="27"/>
      <c r="ZD155" s="27"/>
      <c r="ZE155" s="27"/>
      <c r="ZF155" s="27"/>
      <c r="ZG155" s="27"/>
      <c r="ZH155" s="27"/>
      <c r="ZI155" s="27"/>
      <c r="ZJ155" s="27"/>
      <c r="ZK155" s="27"/>
      <c r="ZL155" s="27"/>
      <c r="ZM155" s="27"/>
      <c r="ZN155" s="27"/>
      <c r="ZO155" s="27"/>
      <c r="ZP155" s="27"/>
      <c r="ZQ155" s="27"/>
      <c r="ZR155" s="27"/>
      <c r="ZS155" s="27"/>
      <c r="ZT155" s="27"/>
      <c r="ZU155" s="27"/>
      <c r="ZV155" s="27"/>
      <c r="ZW155" s="27"/>
      <c r="ZX155" s="27"/>
      <c r="ZY155" s="27"/>
      <c r="ZZ155" s="27"/>
      <c r="AAA155" s="27"/>
      <c r="AAB155" s="27"/>
      <c r="AAC155" s="27"/>
      <c r="AAD155" s="27"/>
      <c r="AAE155" s="27"/>
      <c r="AAF155" s="27"/>
      <c r="AAG155" s="27"/>
      <c r="AAH155" s="27"/>
      <c r="AAI155" s="27"/>
      <c r="AAJ155" s="27"/>
      <c r="AAK155" s="27"/>
      <c r="AAL155" s="27"/>
      <c r="AAM155" s="27"/>
      <c r="AAN155" s="27"/>
      <c r="AAO155" s="27"/>
      <c r="AAP155" s="27"/>
      <c r="AAQ155" s="27"/>
      <c r="AAR155" s="27"/>
      <c r="AAS155" s="27"/>
      <c r="AAT155" s="27"/>
      <c r="AAU155" s="27"/>
      <c r="AAV155" s="27"/>
      <c r="AAW155" s="27"/>
      <c r="AAX155" s="27"/>
      <c r="AAY155" s="27"/>
      <c r="AAZ155" s="27"/>
      <c r="ABA155" s="27"/>
      <c r="ABB155" s="27"/>
      <c r="ABC155" s="27"/>
      <c r="ABD155" s="27"/>
      <c r="ABE155" s="27"/>
      <c r="ABF155" s="27"/>
      <c r="ABG155" s="27"/>
      <c r="ABH155" s="27"/>
      <c r="ABI155" s="27"/>
      <c r="ABJ155" s="27"/>
      <c r="ABK155" s="27"/>
      <c r="ABL155" s="27"/>
      <c r="ABM155" s="27"/>
      <c r="ABN155" s="27"/>
      <c r="ABO155" s="27"/>
      <c r="ABP155" s="27"/>
      <c r="ABQ155" s="27"/>
      <c r="ABR155" s="27"/>
      <c r="ABS155" s="27"/>
      <c r="ABT155" s="27"/>
      <c r="ABU155" s="27"/>
      <c r="ABV155" s="27"/>
      <c r="ABW155" s="27"/>
      <c r="ABX155" s="27"/>
      <c r="ABY155" s="27"/>
      <c r="ABZ155" s="27"/>
      <c r="ACA155" s="27"/>
      <c r="ACB155" s="27"/>
      <c r="ACC155" s="27"/>
      <c r="ACD155" s="27"/>
      <c r="ACE155" s="27"/>
      <c r="ACF155" s="27"/>
      <c r="ACG155" s="27"/>
      <c r="ACH155" s="27"/>
      <c r="ACI155" s="27"/>
      <c r="ACJ155" s="27"/>
      <c r="ACK155" s="27"/>
      <c r="ACL155" s="27"/>
      <c r="ACM155" s="27"/>
      <c r="ACN155" s="27"/>
      <c r="ACO155" s="27"/>
      <c r="ACP155" s="27"/>
      <c r="ACQ155" s="27"/>
      <c r="ACR155" s="27"/>
      <c r="ACS155" s="27"/>
      <c r="ACT155" s="27"/>
      <c r="ACU155" s="27"/>
      <c r="ACV155" s="27"/>
      <c r="ACW155" s="27"/>
      <c r="ACX155" s="27"/>
      <c r="ACY155" s="27"/>
      <c r="ACZ155" s="27"/>
      <c r="ADA155" s="27"/>
      <c r="ADB155" s="27"/>
      <c r="ADC155" s="27"/>
      <c r="ADD155" s="27"/>
      <c r="ADE155" s="27"/>
      <c r="ADF155" s="27"/>
      <c r="ADG155" s="27"/>
      <c r="ADH155" s="27"/>
      <c r="ADI155" s="27"/>
      <c r="ADJ155" s="27"/>
      <c r="ADK155" s="27"/>
      <c r="ADL155" s="27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I155" s="27"/>
      <c r="AFJ155" s="27"/>
      <c r="AFK155" s="27"/>
      <c r="AFL155" s="27"/>
      <c r="AFM155" s="27"/>
      <c r="AFN155" s="27"/>
      <c r="AFO155" s="27"/>
      <c r="AFP155" s="27"/>
      <c r="AFQ155" s="27"/>
      <c r="AFR155" s="27"/>
      <c r="AFS155" s="27"/>
      <c r="AFT155" s="27"/>
      <c r="AFU155" s="27"/>
      <c r="AFV155" s="27"/>
      <c r="AFW155" s="27"/>
      <c r="AFX155" s="27"/>
      <c r="AFY155" s="27"/>
      <c r="AFZ155" s="27"/>
      <c r="AGA155" s="27"/>
      <c r="AGB155" s="27"/>
      <c r="AGC155" s="27"/>
      <c r="AGD155" s="27"/>
      <c r="AGE155" s="27"/>
      <c r="AGF155" s="27"/>
      <c r="AGG155" s="27"/>
      <c r="AGH155" s="27"/>
      <c r="AGI155" s="27"/>
      <c r="AGJ155" s="27"/>
      <c r="AGK155" s="27"/>
      <c r="AGL155" s="27"/>
      <c r="AGM155" s="27"/>
      <c r="AGN155" s="27"/>
      <c r="AGO155" s="27"/>
      <c r="AGP155" s="27"/>
      <c r="AGQ155" s="27"/>
      <c r="AGR155" s="27"/>
      <c r="AGS155" s="27"/>
      <c r="AGT155" s="27"/>
      <c r="AGU155" s="27"/>
      <c r="AGV155" s="27"/>
      <c r="AGW155" s="27"/>
      <c r="AGX155" s="27"/>
      <c r="AGY155" s="27"/>
      <c r="AGZ155" s="27"/>
      <c r="AHA155" s="27"/>
      <c r="AHB155" s="27"/>
      <c r="AHC155" s="27"/>
      <c r="AHD155" s="27"/>
      <c r="AHE155" s="27"/>
      <c r="AHF155" s="27"/>
      <c r="AHG155" s="27"/>
      <c r="AHH155" s="27"/>
      <c r="AHI155" s="27"/>
      <c r="AHJ155" s="27"/>
      <c r="AHK155" s="27"/>
      <c r="AHL155" s="27"/>
      <c r="AHM155" s="27"/>
      <c r="AHN155" s="27"/>
      <c r="AHO155" s="27"/>
      <c r="AHP155" s="27"/>
      <c r="AHQ155" s="27"/>
      <c r="AHR155" s="27"/>
      <c r="AHS155" s="27"/>
      <c r="AHT155" s="27"/>
      <c r="AHU155" s="27"/>
      <c r="AHV155" s="27"/>
      <c r="AHW155" s="27"/>
      <c r="AHX155" s="27"/>
      <c r="AHY155" s="27"/>
      <c r="AHZ155" s="27"/>
      <c r="AIA155" s="27"/>
      <c r="AIB155" s="27"/>
      <c r="AIC155" s="27"/>
      <c r="AID155" s="27"/>
      <c r="AIE155" s="27"/>
      <c r="AIF155" s="27"/>
      <c r="AIG155" s="27"/>
      <c r="AIH155" s="27"/>
      <c r="AII155" s="27"/>
      <c r="AIJ155" s="27"/>
      <c r="AIK155" s="27"/>
      <c r="AIL155" s="27"/>
      <c r="AIM155" s="27"/>
      <c r="AIN155" s="27"/>
      <c r="AIO155" s="27"/>
      <c r="AIP155" s="27"/>
      <c r="AIQ155" s="27"/>
      <c r="AIR155" s="27"/>
      <c r="AIS155" s="27"/>
      <c r="AIT155" s="27"/>
      <c r="AIU155" s="27"/>
      <c r="AIV155" s="27"/>
      <c r="AIW155" s="27"/>
      <c r="AIX155" s="27"/>
      <c r="AIY155" s="27"/>
      <c r="AIZ155" s="27"/>
      <c r="AJA155" s="27"/>
      <c r="AJB155" s="27"/>
      <c r="AJC155" s="27"/>
      <c r="AJD155" s="27"/>
      <c r="AJE155" s="27"/>
      <c r="AJF155" s="27"/>
      <c r="AJG155" s="27"/>
      <c r="AJH155" s="27"/>
      <c r="AJI155" s="27"/>
      <c r="AJJ155" s="27"/>
      <c r="AJK155" s="27"/>
      <c r="AJL155" s="27"/>
      <c r="AJM155" s="27"/>
      <c r="AJN155" s="27"/>
      <c r="AJO155" s="27"/>
      <c r="AJP155" s="27"/>
      <c r="AJQ155" s="27"/>
      <c r="AJR155" s="27"/>
      <c r="AJS155" s="27"/>
      <c r="AJT155" s="27"/>
      <c r="AJU155" s="27"/>
      <c r="AJV155" s="27"/>
      <c r="AJW155" s="27"/>
      <c r="AJX155" s="27"/>
      <c r="AJY155" s="27"/>
      <c r="AJZ155" s="27"/>
      <c r="AKA155" s="27"/>
      <c r="AKB155" s="27"/>
      <c r="AKC155" s="27"/>
      <c r="AKD155" s="27"/>
      <c r="AKE155" s="27"/>
      <c r="AKF155" s="27"/>
      <c r="AKG155" s="27"/>
      <c r="AKH155" s="27"/>
      <c r="AKI155" s="27"/>
      <c r="AKJ155" s="27"/>
      <c r="AKK155" s="27"/>
      <c r="AKL155" s="27"/>
      <c r="AKM155" s="27"/>
      <c r="AKN155" s="27"/>
      <c r="AKO155" s="27"/>
      <c r="AKP155" s="27"/>
      <c r="AKQ155" s="27"/>
      <c r="AKR155" s="27"/>
      <c r="AKS155" s="27"/>
      <c r="AKT155" s="27"/>
      <c r="AKU155" s="27"/>
      <c r="AKV155" s="27"/>
      <c r="AKW155" s="27"/>
      <c r="AKX155" s="27"/>
      <c r="AKY155" s="27"/>
      <c r="AKZ155" s="27"/>
      <c r="ALA155" s="27"/>
      <c r="ALB155" s="27"/>
      <c r="ALC155" s="27"/>
      <c r="ALD155" s="27"/>
      <c r="ALE155" s="27"/>
      <c r="ALF155" s="27"/>
      <c r="ALG155" s="27"/>
      <c r="ALH155" s="27"/>
      <c r="ALI155" s="27"/>
      <c r="ALJ155" s="27"/>
      <c r="ALK155" s="27"/>
      <c r="ALL155" s="27"/>
      <c r="ALM155" s="27"/>
    </row>
    <row r="156" spans="1:1001" customFormat="1" ht="15.75" customHeight="1">
      <c r="A156" s="27"/>
      <c r="B156" s="148" t="s">
        <v>340</v>
      </c>
      <c r="C156" s="29" t="s">
        <v>355</v>
      </c>
      <c r="D156" s="125">
        <f t="shared" si="17"/>
        <v>0</v>
      </c>
      <c r="E156" s="125">
        <f t="shared" si="18"/>
        <v>0</v>
      </c>
      <c r="F156" s="247"/>
      <c r="G156" s="247"/>
      <c r="H156" s="247"/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67"/>
      <c r="X156" s="247"/>
      <c r="Y156" s="247"/>
      <c r="Z156" s="247"/>
      <c r="AA156" s="247"/>
      <c r="AB156" s="247"/>
      <c r="AC156" s="247"/>
      <c r="AD156" s="247"/>
      <c r="AE156" s="247"/>
      <c r="AF156" s="27"/>
      <c r="AG156" s="27">
        <f t="shared" si="19"/>
        <v>0</v>
      </c>
      <c r="AH156" s="27">
        <f>Раздел2!C155</f>
        <v>0</v>
      </c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U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S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Q156" s="27"/>
      <c r="VR156" s="27"/>
      <c r="VS156" s="27"/>
      <c r="VT156" s="27"/>
      <c r="VU156" s="27"/>
      <c r="VV156" s="27"/>
      <c r="VW156" s="27"/>
      <c r="VX156" s="27"/>
      <c r="VY156" s="27"/>
      <c r="VZ156" s="27"/>
      <c r="WA156" s="27"/>
      <c r="WB156" s="27"/>
      <c r="WC156" s="27"/>
      <c r="WD156" s="27"/>
      <c r="WE156" s="27"/>
      <c r="WF156" s="27"/>
      <c r="WG156" s="27"/>
      <c r="WH156" s="27"/>
      <c r="WI156" s="27"/>
      <c r="WJ156" s="27"/>
      <c r="WK156" s="27"/>
      <c r="WL156" s="27"/>
      <c r="WM156" s="27"/>
      <c r="WN156" s="27"/>
      <c r="WO156" s="27"/>
      <c r="WP156" s="27"/>
      <c r="WQ156" s="27"/>
      <c r="WR156" s="27"/>
      <c r="WS156" s="27"/>
      <c r="WT156" s="27"/>
      <c r="WU156" s="27"/>
      <c r="WV156" s="27"/>
      <c r="WW156" s="27"/>
      <c r="WX156" s="27"/>
      <c r="WY156" s="27"/>
      <c r="WZ156" s="27"/>
      <c r="XA156" s="27"/>
      <c r="XB156" s="27"/>
      <c r="XC156" s="27"/>
      <c r="XD156" s="27"/>
      <c r="XE156" s="27"/>
      <c r="XF156" s="27"/>
      <c r="XG156" s="27"/>
      <c r="XH156" s="27"/>
      <c r="XI156" s="27"/>
      <c r="XJ156" s="27"/>
      <c r="XK156" s="27"/>
      <c r="XL156" s="27"/>
      <c r="XM156" s="27"/>
      <c r="XN156" s="27"/>
      <c r="XO156" s="27"/>
      <c r="XP156" s="27"/>
      <c r="XQ156" s="27"/>
      <c r="XR156" s="27"/>
      <c r="XS156" s="27"/>
      <c r="XT156" s="27"/>
      <c r="XU156" s="27"/>
      <c r="XV156" s="27"/>
      <c r="XW156" s="27"/>
      <c r="XX156" s="27"/>
      <c r="XY156" s="27"/>
      <c r="XZ156" s="27"/>
      <c r="YA156" s="27"/>
      <c r="YB156" s="27"/>
      <c r="YC156" s="27"/>
      <c r="YD156" s="27"/>
      <c r="YE156" s="27"/>
      <c r="YF156" s="27"/>
      <c r="YG156" s="27"/>
      <c r="YH156" s="27"/>
      <c r="YI156" s="27"/>
      <c r="YJ156" s="27"/>
      <c r="YK156" s="27"/>
      <c r="YL156" s="27"/>
      <c r="YM156" s="27"/>
      <c r="YN156" s="27"/>
      <c r="YO156" s="27"/>
      <c r="YP156" s="27"/>
      <c r="YQ156" s="27"/>
      <c r="YR156" s="27"/>
      <c r="YS156" s="27"/>
      <c r="YT156" s="27"/>
      <c r="YU156" s="27"/>
      <c r="YV156" s="27"/>
      <c r="YW156" s="27"/>
      <c r="YX156" s="27"/>
      <c r="YY156" s="27"/>
      <c r="YZ156" s="27"/>
      <c r="ZA156" s="27"/>
      <c r="ZB156" s="27"/>
      <c r="ZC156" s="27"/>
      <c r="ZD156" s="27"/>
      <c r="ZE156" s="27"/>
      <c r="ZF156" s="27"/>
      <c r="ZG156" s="27"/>
      <c r="ZH156" s="27"/>
      <c r="ZI156" s="27"/>
      <c r="ZJ156" s="27"/>
      <c r="ZK156" s="27"/>
      <c r="ZL156" s="27"/>
      <c r="ZM156" s="27"/>
      <c r="ZN156" s="27"/>
      <c r="ZO156" s="27"/>
      <c r="ZP156" s="27"/>
      <c r="ZQ156" s="27"/>
      <c r="ZR156" s="27"/>
      <c r="ZS156" s="27"/>
      <c r="ZT156" s="27"/>
      <c r="ZU156" s="27"/>
      <c r="ZV156" s="27"/>
      <c r="ZW156" s="27"/>
      <c r="ZX156" s="27"/>
      <c r="ZY156" s="27"/>
      <c r="ZZ156" s="27"/>
      <c r="AAA156" s="27"/>
      <c r="AAB156" s="27"/>
      <c r="AAC156" s="27"/>
      <c r="AAD156" s="27"/>
      <c r="AAE156" s="27"/>
      <c r="AAF156" s="27"/>
      <c r="AAG156" s="27"/>
      <c r="AAH156" s="27"/>
      <c r="AAI156" s="27"/>
      <c r="AAJ156" s="27"/>
      <c r="AAK156" s="27"/>
      <c r="AAL156" s="27"/>
      <c r="AAM156" s="27"/>
      <c r="AAN156" s="27"/>
      <c r="AAO156" s="27"/>
      <c r="AAP156" s="27"/>
      <c r="AAQ156" s="27"/>
      <c r="AAR156" s="27"/>
      <c r="AAS156" s="27"/>
      <c r="AAT156" s="27"/>
      <c r="AAU156" s="27"/>
      <c r="AAV156" s="27"/>
      <c r="AAW156" s="27"/>
      <c r="AAX156" s="27"/>
      <c r="AAY156" s="27"/>
      <c r="AAZ156" s="27"/>
      <c r="ABA156" s="27"/>
      <c r="ABB156" s="27"/>
      <c r="ABC156" s="27"/>
      <c r="ABD156" s="27"/>
      <c r="ABE156" s="27"/>
      <c r="ABF156" s="27"/>
      <c r="ABG156" s="27"/>
      <c r="ABH156" s="27"/>
      <c r="ABI156" s="27"/>
      <c r="ABJ156" s="27"/>
      <c r="ABK156" s="27"/>
      <c r="ABL156" s="27"/>
      <c r="ABM156" s="27"/>
      <c r="ABN156" s="27"/>
      <c r="ABO156" s="27"/>
      <c r="ABP156" s="27"/>
      <c r="ABQ156" s="27"/>
      <c r="ABR156" s="27"/>
      <c r="ABS156" s="27"/>
      <c r="ABT156" s="27"/>
      <c r="ABU156" s="27"/>
      <c r="ABV156" s="27"/>
      <c r="ABW156" s="27"/>
      <c r="ABX156" s="27"/>
      <c r="ABY156" s="27"/>
      <c r="ABZ156" s="27"/>
      <c r="ACA156" s="27"/>
      <c r="ACB156" s="27"/>
      <c r="ACC156" s="27"/>
      <c r="ACD156" s="27"/>
      <c r="ACE156" s="27"/>
      <c r="ACF156" s="27"/>
      <c r="ACG156" s="27"/>
      <c r="ACH156" s="27"/>
      <c r="ACI156" s="27"/>
      <c r="ACJ156" s="27"/>
      <c r="ACK156" s="27"/>
      <c r="ACL156" s="27"/>
      <c r="ACM156" s="27"/>
      <c r="ACN156" s="27"/>
      <c r="ACO156" s="27"/>
      <c r="ACP156" s="27"/>
      <c r="ACQ156" s="27"/>
      <c r="ACR156" s="27"/>
      <c r="ACS156" s="27"/>
      <c r="ACT156" s="27"/>
      <c r="ACU156" s="27"/>
      <c r="ACV156" s="27"/>
      <c r="ACW156" s="27"/>
      <c r="ACX156" s="27"/>
      <c r="ACY156" s="27"/>
      <c r="ACZ156" s="27"/>
      <c r="ADA156" s="27"/>
      <c r="ADB156" s="27"/>
      <c r="ADC156" s="27"/>
      <c r="ADD156" s="27"/>
      <c r="ADE156" s="27"/>
      <c r="ADF156" s="27"/>
      <c r="ADG156" s="27"/>
      <c r="ADH156" s="27"/>
      <c r="ADI156" s="27"/>
      <c r="ADJ156" s="27"/>
      <c r="ADK156" s="27"/>
      <c r="ADL156" s="27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I156" s="27"/>
      <c r="AFJ156" s="27"/>
      <c r="AFK156" s="27"/>
      <c r="AFL156" s="27"/>
      <c r="AFM156" s="27"/>
      <c r="AFN156" s="27"/>
      <c r="AFO156" s="27"/>
      <c r="AFP156" s="27"/>
      <c r="AFQ156" s="27"/>
      <c r="AFR156" s="27"/>
      <c r="AFS156" s="27"/>
      <c r="AFT156" s="27"/>
      <c r="AFU156" s="27"/>
      <c r="AFV156" s="27"/>
      <c r="AFW156" s="27"/>
      <c r="AFX156" s="27"/>
      <c r="AFY156" s="27"/>
      <c r="AFZ156" s="27"/>
      <c r="AGA156" s="27"/>
      <c r="AGB156" s="27"/>
      <c r="AGC156" s="27"/>
      <c r="AGD156" s="27"/>
      <c r="AGE156" s="27"/>
      <c r="AGF156" s="27"/>
      <c r="AGG156" s="27"/>
      <c r="AGH156" s="27"/>
      <c r="AGI156" s="27"/>
      <c r="AGJ156" s="27"/>
      <c r="AGK156" s="27"/>
      <c r="AGL156" s="27"/>
      <c r="AGM156" s="27"/>
      <c r="AGN156" s="27"/>
      <c r="AGO156" s="27"/>
      <c r="AGP156" s="27"/>
      <c r="AGQ156" s="27"/>
      <c r="AGR156" s="27"/>
      <c r="AGS156" s="27"/>
      <c r="AGT156" s="27"/>
      <c r="AGU156" s="27"/>
      <c r="AGV156" s="27"/>
      <c r="AGW156" s="27"/>
      <c r="AGX156" s="27"/>
      <c r="AGY156" s="27"/>
      <c r="AGZ156" s="27"/>
      <c r="AHA156" s="27"/>
      <c r="AHB156" s="27"/>
      <c r="AHC156" s="27"/>
      <c r="AHD156" s="27"/>
      <c r="AHE156" s="27"/>
      <c r="AHF156" s="27"/>
      <c r="AHG156" s="27"/>
      <c r="AHH156" s="27"/>
      <c r="AHI156" s="27"/>
      <c r="AHJ156" s="27"/>
      <c r="AHK156" s="27"/>
      <c r="AHL156" s="27"/>
      <c r="AHM156" s="27"/>
      <c r="AHN156" s="27"/>
      <c r="AHO156" s="27"/>
      <c r="AHP156" s="27"/>
      <c r="AHQ156" s="27"/>
      <c r="AHR156" s="27"/>
      <c r="AHS156" s="27"/>
      <c r="AHT156" s="27"/>
      <c r="AHU156" s="27"/>
      <c r="AHV156" s="27"/>
      <c r="AHW156" s="27"/>
      <c r="AHX156" s="27"/>
      <c r="AHY156" s="27"/>
      <c r="AHZ156" s="27"/>
      <c r="AIA156" s="27"/>
      <c r="AIB156" s="27"/>
      <c r="AIC156" s="27"/>
      <c r="AID156" s="27"/>
      <c r="AIE156" s="27"/>
      <c r="AIF156" s="27"/>
      <c r="AIG156" s="27"/>
      <c r="AIH156" s="27"/>
      <c r="AII156" s="27"/>
      <c r="AIJ156" s="27"/>
      <c r="AIK156" s="27"/>
      <c r="AIL156" s="27"/>
      <c r="AIM156" s="27"/>
      <c r="AIN156" s="27"/>
      <c r="AIO156" s="27"/>
      <c r="AIP156" s="27"/>
      <c r="AIQ156" s="27"/>
      <c r="AIR156" s="27"/>
      <c r="AIS156" s="27"/>
      <c r="AIT156" s="27"/>
      <c r="AIU156" s="27"/>
      <c r="AIV156" s="27"/>
      <c r="AIW156" s="27"/>
      <c r="AIX156" s="27"/>
      <c r="AIY156" s="27"/>
      <c r="AIZ156" s="27"/>
      <c r="AJA156" s="27"/>
      <c r="AJB156" s="27"/>
      <c r="AJC156" s="27"/>
      <c r="AJD156" s="27"/>
      <c r="AJE156" s="27"/>
      <c r="AJF156" s="27"/>
      <c r="AJG156" s="27"/>
      <c r="AJH156" s="27"/>
      <c r="AJI156" s="27"/>
      <c r="AJJ156" s="27"/>
      <c r="AJK156" s="27"/>
      <c r="AJL156" s="27"/>
      <c r="AJM156" s="27"/>
      <c r="AJN156" s="27"/>
      <c r="AJO156" s="27"/>
      <c r="AJP156" s="27"/>
      <c r="AJQ156" s="27"/>
      <c r="AJR156" s="27"/>
      <c r="AJS156" s="27"/>
      <c r="AJT156" s="27"/>
      <c r="AJU156" s="27"/>
      <c r="AJV156" s="27"/>
      <c r="AJW156" s="27"/>
      <c r="AJX156" s="27"/>
      <c r="AJY156" s="27"/>
      <c r="AJZ156" s="27"/>
      <c r="AKA156" s="27"/>
      <c r="AKB156" s="27"/>
      <c r="AKC156" s="27"/>
      <c r="AKD156" s="27"/>
      <c r="AKE156" s="27"/>
      <c r="AKF156" s="27"/>
      <c r="AKG156" s="27"/>
      <c r="AKH156" s="27"/>
      <c r="AKI156" s="27"/>
      <c r="AKJ156" s="27"/>
      <c r="AKK156" s="27"/>
      <c r="AKL156" s="27"/>
      <c r="AKM156" s="27"/>
      <c r="AKN156" s="27"/>
      <c r="AKO156" s="27"/>
      <c r="AKP156" s="27"/>
      <c r="AKQ156" s="27"/>
      <c r="AKR156" s="27"/>
      <c r="AKS156" s="27"/>
      <c r="AKT156" s="27"/>
      <c r="AKU156" s="27"/>
      <c r="AKV156" s="27"/>
      <c r="AKW156" s="27"/>
      <c r="AKX156" s="27"/>
      <c r="AKY156" s="27"/>
      <c r="AKZ156" s="27"/>
      <c r="ALA156" s="27"/>
      <c r="ALB156" s="27"/>
      <c r="ALC156" s="27"/>
      <c r="ALD156" s="27"/>
      <c r="ALE156" s="27"/>
      <c r="ALF156" s="27"/>
      <c r="ALG156" s="27"/>
      <c r="ALH156" s="27"/>
      <c r="ALI156" s="27"/>
      <c r="ALJ156" s="27"/>
      <c r="ALK156" s="27"/>
      <c r="ALL156" s="27"/>
      <c r="ALM156" s="27"/>
    </row>
    <row r="157" spans="1:1001" customFormat="1" ht="15.75" customHeight="1">
      <c r="A157" s="27"/>
      <c r="B157" s="148" t="s">
        <v>342</v>
      </c>
      <c r="C157" s="29" t="s">
        <v>357</v>
      </c>
      <c r="D157" s="125">
        <f t="shared" si="17"/>
        <v>0</v>
      </c>
      <c r="E157" s="125">
        <f t="shared" si="18"/>
        <v>0</v>
      </c>
      <c r="F157" s="247"/>
      <c r="G157" s="247"/>
      <c r="H157" s="247"/>
      <c r="I157" s="247"/>
      <c r="J157" s="247"/>
      <c r="K157" s="247"/>
      <c r="L157" s="247"/>
      <c r="M157" s="247"/>
      <c r="N157" s="247"/>
      <c r="O157" s="247"/>
      <c r="P157" s="247"/>
      <c r="Q157" s="247"/>
      <c r="R157" s="247"/>
      <c r="S157" s="247"/>
      <c r="T157" s="247"/>
      <c r="U157" s="247"/>
      <c r="V157" s="247"/>
      <c r="W157" s="267"/>
      <c r="X157" s="247"/>
      <c r="Y157" s="247"/>
      <c r="Z157" s="247"/>
      <c r="AA157" s="247"/>
      <c r="AB157" s="247"/>
      <c r="AC157" s="247"/>
      <c r="AD157" s="247"/>
      <c r="AE157" s="247"/>
      <c r="AF157" s="27"/>
      <c r="AG157" s="27">
        <f t="shared" si="19"/>
        <v>0</v>
      </c>
      <c r="AH157" s="27">
        <f>Раздел2!C156</f>
        <v>0</v>
      </c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U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S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Q157" s="27"/>
      <c r="VR157" s="27"/>
      <c r="VS157" s="27"/>
      <c r="VT157" s="27"/>
      <c r="VU157" s="27"/>
      <c r="VV157" s="27"/>
      <c r="VW157" s="27"/>
      <c r="VX157" s="27"/>
      <c r="VY157" s="27"/>
      <c r="VZ157" s="27"/>
      <c r="WA157" s="27"/>
      <c r="WB157" s="27"/>
      <c r="WC157" s="27"/>
      <c r="WD157" s="27"/>
      <c r="WE157" s="27"/>
      <c r="WF157" s="27"/>
      <c r="WG157" s="27"/>
      <c r="WH157" s="27"/>
      <c r="WI157" s="27"/>
      <c r="WJ157" s="27"/>
      <c r="WK157" s="27"/>
      <c r="WL157" s="27"/>
      <c r="WM157" s="27"/>
      <c r="WN157" s="27"/>
      <c r="WO157" s="27"/>
      <c r="WP157" s="27"/>
      <c r="WQ157" s="27"/>
      <c r="WR157" s="27"/>
      <c r="WS157" s="27"/>
      <c r="WT157" s="27"/>
      <c r="WU157" s="27"/>
      <c r="WV157" s="27"/>
      <c r="WW157" s="27"/>
      <c r="WX157" s="27"/>
      <c r="WY157" s="27"/>
      <c r="WZ157" s="27"/>
      <c r="XA157" s="27"/>
      <c r="XB157" s="27"/>
      <c r="XC157" s="27"/>
      <c r="XD157" s="27"/>
      <c r="XE157" s="27"/>
      <c r="XF157" s="27"/>
      <c r="XG157" s="27"/>
      <c r="XH157" s="27"/>
      <c r="XI157" s="27"/>
      <c r="XJ157" s="27"/>
      <c r="XK157" s="27"/>
      <c r="XL157" s="27"/>
      <c r="XM157" s="27"/>
      <c r="XN157" s="27"/>
      <c r="XO157" s="27"/>
      <c r="XP157" s="27"/>
      <c r="XQ157" s="27"/>
      <c r="XR157" s="27"/>
      <c r="XS157" s="27"/>
      <c r="XT157" s="27"/>
      <c r="XU157" s="27"/>
      <c r="XV157" s="27"/>
      <c r="XW157" s="27"/>
      <c r="XX157" s="27"/>
      <c r="XY157" s="27"/>
      <c r="XZ157" s="27"/>
      <c r="YA157" s="27"/>
      <c r="YB157" s="27"/>
      <c r="YC157" s="27"/>
      <c r="YD157" s="27"/>
      <c r="YE157" s="27"/>
      <c r="YF157" s="27"/>
      <c r="YG157" s="27"/>
      <c r="YH157" s="27"/>
      <c r="YI157" s="27"/>
      <c r="YJ157" s="27"/>
      <c r="YK157" s="27"/>
      <c r="YL157" s="27"/>
      <c r="YM157" s="27"/>
      <c r="YN157" s="27"/>
      <c r="YO157" s="27"/>
      <c r="YP157" s="27"/>
      <c r="YQ157" s="27"/>
      <c r="YR157" s="27"/>
      <c r="YS157" s="27"/>
      <c r="YT157" s="27"/>
      <c r="YU157" s="27"/>
      <c r="YV157" s="27"/>
      <c r="YW157" s="27"/>
      <c r="YX157" s="27"/>
      <c r="YY157" s="27"/>
      <c r="YZ157" s="27"/>
      <c r="ZA157" s="27"/>
      <c r="ZB157" s="27"/>
      <c r="ZC157" s="27"/>
      <c r="ZD157" s="27"/>
      <c r="ZE157" s="27"/>
      <c r="ZF157" s="27"/>
      <c r="ZG157" s="27"/>
      <c r="ZH157" s="27"/>
      <c r="ZI157" s="27"/>
      <c r="ZJ157" s="27"/>
      <c r="ZK157" s="27"/>
      <c r="ZL157" s="27"/>
      <c r="ZM157" s="27"/>
      <c r="ZN157" s="27"/>
      <c r="ZO157" s="27"/>
      <c r="ZP157" s="27"/>
      <c r="ZQ157" s="27"/>
      <c r="ZR157" s="27"/>
      <c r="ZS157" s="27"/>
      <c r="ZT157" s="27"/>
      <c r="ZU157" s="27"/>
      <c r="ZV157" s="27"/>
      <c r="ZW157" s="27"/>
      <c r="ZX157" s="27"/>
      <c r="ZY157" s="27"/>
      <c r="ZZ157" s="27"/>
      <c r="AAA157" s="27"/>
      <c r="AAB157" s="27"/>
      <c r="AAC157" s="27"/>
      <c r="AAD157" s="27"/>
      <c r="AAE157" s="27"/>
      <c r="AAF157" s="27"/>
      <c r="AAG157" s="27"/>
      <c r="AAH157" s="27"/>
      <c r="AAI157" s="27"/>
      <c r="AAJ157" s="27"/>
      <c r="AAK157" s="27"/>
      <c r="AAL157" s="27"/>
      <c r="AAM157" s="27"/>
      <c r="AAN157" s="27"/>
      <c r="AAO157" s="27"/>
      <c r="AAP157" s="27"/>
      <c r="AAQ157" s="27"/>
      <c r="AAR157" s="27"/>
      <c r="AAS157" s="27"/>
      <c r="AAT157" s="27"/>
      <c r="AAU157" s="27"/>
      <c r="AAV157" s="27"/>
      <c r="AAW157" s="27"/>
      <c r="AAX157" s="27"/>
      <c r="AAY157" s="27"/>
      <c r="AAZ157" s="27"/>
      <c r="ABA157" s="27"/>
      <c r="ABB157" s="27"/>
      <c r="ABC157" s="27"/>
      <c r="ABD157" s="27"/>
      <c r="ABE157" s="27"/>
      <c r="ABF157" s="27"/>
      <c r="ABG157" s="27"/>
      <c r="ABH157" s="27"/>
      <c r="ABI157" s="27"/>
      <c r="ABJ157" s="27"/>
      <c r="ABK157" s="27"/>
      <c r="ABL157" s="27"/>
      <c r="ABM157" s="27"/>
      <c r="ABN157" s="27"/>
      <c r="ABO157" s="27"/>
      <c r="ABP157" s="27"/>
      <c r="ABQ157" s="27"/>
      <c r="ABR157" s="27"/>
      <c r="ABS157" s="27"/>
      <c r="ABT157" s="27"/>
      <c r="ABU157" s="27"/>
      <c r="ABV157" s="27"/>
      <c r="ABW157" s="27"/>
      <c r="ABX157" s="27"/>
      <c r="ABY157" s="27"/>
      <c r="ABZ157" s="27"/>
      <c r="ACA157" s="27"/>
      <c r="ACB157" s="27"/>
      <c r="ACC157" s="27"/>
      <c r="ACD157" s="27"/>
      <c r="ACE157" s="27"/>
      <c r="ACF157" s="27"/>
      <c r="ACG157" s="27"/>
      <c r="ACH157" s="27"/>
      <c r="ACI157" s="27"/>
      <c r="ACJ157" s="27"/>
      <c r="ACK157" s="27"/>
      <c r="ACL157" s="27"/>
      <c r="ACM157" s="27"/>
      <c r="ACN157" s="27"/>
      <c r="ACO157" s="27"/>
      <c r="ACP157" s="27"/>
      <c r="ACQ157" s="27"/>
      <c r="ACR157" s="27"/>
      <c r="ACS157" s="27"/>
      <c r="ACT157" s="27"/>
      <c r="ACU157" s="27"/>
      <c r="ACV157" s="27"/>
      <c r="ACW157" s="27"/>
      <c r="ACX157" s="27"/>
      <c r="ACY157" s="27"/>
      <c r="ACZ157" s="27"/>
      <c r="ADA157" s="27"/>
      <c r="ADB157" s="27"/>
      <c r="ADC157" s="27"/>
      <c r="ADD157" s="27"/>
      <c r="ADE157" s="27"/>
      <c r="ADF157" s="27"/>
      <c r="ADG157" s="27"/>
      <c r="ADH157" s="27"/>
      <c r="ADI157" s="27"/>
      <c r="ADJ157" s="27"/>
      <c r="ADK157" s="27"/>
      <c r="ADL157" s="27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I157" s="27"/>
      <c r="AFJ157" s="27"/>
      <c r="AFK157" s="27"/>
      <c r="AFL157" s="27"/>
      <c r="AFM157" s="27"/>
      <c r="AFN157" s="27"/>
      <c r="AFO157" s="27"/>
      <c r="AFP157" s="27"/>
      <c r="AFQ157" s="27"/>
      <c r="AFR157" s="27"/>
      <c r="AFS157" s="27"/>
      <c r="AFT157" s="27"/>
      <c r="AFU157" s="27"/>
      <c r="AFV157" s="27"/>
      <c r="AFW157" s="27"/>
      <c r="AFX157" s="27"/>
      <c r="AFY157" s="27"/>
      <c r="AFZ157" s="27"/>
      <c r="AGA157" s="27"/>
      <c r="AGB157" s="27"/>
      <c r="AGC157" s="27"/>
      <c r="AGD157" s="27"/>
      <c r="AGE157" s="27"/>
      <c r="AGF157" s="27"/>
      <c r="AGG157" s="27"/>
      <c r="AGH157" s="27"/>
      <c r="AGI157" s="27"/>
      <c r="AGJ157" s="27"/>
      <c r="AGK157" s="27"/>
      <c r="AGL157" s="27"/>
      <c r="AGM157" s="27"/>
      <c r="AGN157" s="27"/>
      <c r="AGO157" s="27"/>
      <c r="AGP157" s="27"/>
      <c r="AGQ157" s="27"/>
      <c r="AGR157" s="27"/>
      <c r="AGS157" s="27"/>
      <c r="AGT157" s="27"/>
      <c r="AGU157" s="27"/>
      <c r="AGV157" s="27"/>
      <c r="AGW157" s="27"/>
      <c r="AGX157" s="27"/>
      <c r="AGY157" s="27"/>
      <c r="AGZ157" s="27"/>
      <c r="AHA157" s="27"/>
      <c r="AHB157" s="27"/>
      <c r="AHC157" s="27"/>
      <c r="AHD157" s="27"/>
      <c r="AHE157" s="27"/>
      <c r="AHF157" s="27"/>
      <c r="AHG157" s="27"/>
      <c r="AHH157" s="27"/>
      <c r="AHI157" s="27"/>
      <c r="AHJ157" s="27"/>
      <c r="AHK157" s="27"/>
      <c r="AHL157" s="27"/>
      <c r="AHM157" s="27"/>
      <c r="AHN157" s="27"/>
      <c r="AHO157" s="27"/>
      <c r="AHP157" s="27"/>
      <c r="AHQ157" s="27"/>
      <c r="AHR157" s="27"/>
      <c r="AHS157" s="27"/>
      <c r="AHT157" s="27"/>
      <c r="AHU157" s="27"/>
      <c r="AHV157" s="27"/>
      <c r="AHW157" s="27"/>
      <c r="AHX157" s="27"/>
      <c r="AHY157" s="27"/>
      <c r="AHZ157" s="27"/>
      <c r="AIA157" s="27"/>
      <c r="AIB157" s="27"/>
      <c r="AIC157" s="27"/>
      <c r="AID157" s="27"/>
      <c r="AIE157" s="27"/>
      <c r="AIF157" s="27"/>
      <c r="AIG157" s="27"/>
      <c r="AIH157" s="27"/>
      <c r="AII157" s="27"/>
      <c r="AIJ157" s="27"/>
      <c r="AIK157" s="27"/>
      <c r="AIL157" s="27"/>
      <c r="AIM157" s="27"/>
      <c r="AIN157" s="27"/>
      <c r="AIO157" s="27"/>
      <c r="AIP157" s="27"/>
      <c r="AIQ157" s="27"/>
      <c r="AIR157" s="27"/>
      <c r="AIS157" s="27"/>
      <c r="AIT157" s="27"/>
      <c r="AIU157" s="27"/>
      <c r="AIV157" s="27"/>
      <c r="AIW157" s="27"/>
      <c r="AIX157" s="27"/>
      <c r="AIY157" s="27"/>
      <c r="AIZ157" s="27"/>
      <c r="AJA157" s="27"/>
      <c r="AJB157" s="27"/>
      <c r="AJC157" s="27"/>
      <c r="AJD157" s="27"/>
      <c r="AJE157" s="27"/>
      <c r="AJF157" s="27"/>
      <c r="AJG157" s="27"/>
      <c r="AJH157" s="27"/>
      <c r="AJI157" s="27"/>
      <c r="AJJ157" s="27"/>
      <c r="AJK157" s="27"/>
      <c r="AJL157" s="27"/>
      <c r="AJM157" s="27"/>
      <c r="AJN157" s="27"/>
      <c r="AJO157" s="27"/>
      <c r="AJP157" s="27"/>
      <c r="AJQ157" s="27"/>
      <c r="AJR157" s="27"/>
      <c r="AJS157" s="27"/>
      <c r="AJT157" s="27"/>
      <c r="AJU157" s="27"/>
      <c r="AJV157" s="27"/>
      <c r="AJW157" s="27"/>
      <c r="AJX157" s="27"/>
      <c r="AJY157" s="27"/>
      <c r="AJZ157" s="27"/>
      <c r="AKA157" s="27"/>
      <c r="AKB157" s="27"/>
      <c r="AKC157" s="27"/>
      <c r="AKD157" s="27"/>
      <c r="AKE157" s="27"/>
      <c r="AKF157" s="27"/>
      <c r="AKG157" s="27"/>
      <c r="AKH157" s="27"/>
      <c r="AKI157" s="27"/>
      <c r="AKJ157" s="27"/>
      <c r="AKK157" s="27"/>
      <c r="AKL157" s="27"/>
      <c r="AKM157" s="27"/>
      <c r="AKN157" s="27"/>
      <c r="AKO157" s="27"/>
      <c r="AKP157" s="27"/>
      <c r="AKQ157" s="27"/>
      <c r="AKR157" s="27"/>
      <c r="AKS157" s="27"/>
      <c r="AKT157" s="27"/>
      <c r="AKU157" s="27"/>
      <c r="AKV157" s="27"/>
      <c r="AKW157" s="27"/>
      <c r="AKX157" s="27"/>
      <c r="AKY157" s="27"/>
      <c r="AKZ157" s="27"/>
      <c r="ALA157" s="27"/>
      <c r="ALB157" s="27"/>
      <c r="ALC157" s="27"/>
      <c r="ALD157" s="27"/>
      <c r="ALE157" s="27"/>
      <c r="ALF157" s="27"/>
      <c r="ALG157" s="27"/>
      <c r="ALH157" s="27"/>
      <c r="ALI157" s="27"/>
      <c r="ALJ157" s="27"/>
      <c r="ALK157" s="27"/>
      <c r="ALL157" s="27"/>
      <c r="ALM157" s="27"/>
    </row>
    <row r="158" spans="1:1001" customFormat="1" ht="15.75" customHeight="1">
      <c r="A158" s="27"/>
      <c r="B158" s="148" t="s">
        <v>344</v>
      </c>
      <c r="C158" s="29" t="s">
        <v>359</v>
      </c>
      <c r="D158" s="125">
        <f t="shared" si="17"/>
        <v>0</v>
      </c>
      <c r="E158" s="125">
        <f t="shared" si="18"/>
        <v>0</v>
      </c>
      <c r="F158" s="247"/>
      <c r="G158" s="247"/>
      <c r="H158" s="247"/>
      <c r="I158" s="247"/>
      <c r="J158" s="247"/>
      <c r="K158" s="247"/>
      <c r="L158" s="247"/>
      <c r="M158" s="247"/>
      <c r="N158" s="247"/>
      <c r="O158" s="247"/>
      <c r="P158" s="247"/>
      <c r="Q158" s="247"/>
      <c r="R158" s="247"/>
      <c r="S158" s="247"/>
      <c r="T158" s="247"/>
      <c r="U158" s="247"/>
      <c r="V158" s="247"/>
      <c r="W158" s="267"/>
      <c r="X158" s="247"/>
      <c r="Y158" s="247"/>
      <c r="Z158" s="247"/>
      <c r="AA158" s="247"/>
      <c r="AB158" s="247"/>
      <c r="AC158" s="247"/>
      <c r="AD158" s="247"/>
      <c r="AE158" s="247"/>
      <c r="AF158" s="27"/>
      <c r="AG158" s="27">
        <f t="shared" si="19"/>
        <v>0</v>
      </c>
      <c r="AH158" s="27">
        <f>Раздел2!C157</f>
        <v>0</v>
      </c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U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S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Q158" s="27"/>
      <c r="VR158" s="27"/>
      <c r="VS158" s="27"/>
      <c r="VT158" s="27"/>
      <c r="VU158" s="27"/>
      <c r="VV158" s="27"/>
      <c r="VW158" s="27"/>
      <c r="VX158" s="27"/>
      <c r="VY158" s="27"/>
      <c r="VZ158" s="27"/>
      <c r="WA158" s="27"/>
      <c r="WB158" s="27"/>
      <c r="WC158" s="27"/>
      <c r="WD158" s="27"/>
      <c r="WE158" s="27"/>
      <c r="WF158" s="27"/>
      <c r="WG158" s="27"/>
      <c r="WH158" s="27"/>
      <c r="WI158" s="27"/>
      <c r="WJ158" s="27"/>
      <c r="WK158" s="27"/>
      <c r="WL158" s="27"/>
      <c r="WM158" s="27"/>
      <c r="WN158" s="27"/>
      <c r="WO158" s="27"/>
      <c r="WP158" s="27"/>
      <c r="WQ158" s="27"/>
      <c r="WR158" s="27"/>
      <c r="WS158" s="27"/>
      <c r="WT158" s="27"/>
      <c r="WU158" s="27"/>
      <c r="WV158" s="27"/>
      <c r="WW158" s="27"/>
      <c r="WX158" s="27"/>
      <c r="WY158" s="27"/>
      <c r="WZ158" s="27"/>
      <c r="XA158" s="27"/>
      <c r="XB158" s="27"/>
      <c r="XC158" s="27"/>
      <c r="XD158" s="27"/>
      <c r="XE158" s="27"/>
      <c r="XF158" s="27"/>
      <c r="XG158" s="27"/>
      <c r="XH158" s="27"/>
      <c r="XI158" s="27"/>
      <c r="XJ158" s="27"/>
      <c r="XK158" s="27"/>
      <c r="XL158" s="27"/>
      <c r="XM158" s="27"/>
      <c r="XN158" s="27"/>
      <c r="XO158" s="27"/>
      <c r="XP158" s="27"/>
      <c r="XQ158" s="27"/>
      <c r="XR158" s="27"/>
      <c r="XS158" s="27"/>
      <c r="XT158" s="27"/>
      <c r="XU158" s="27"/>
      <c r="XV158" s="27"/>
      <c r="XW158" s="27"/>
      <c r="XX158" s="27"/>
      <c r="XY158" s="27"/>
      <c r="XZ158" s="27"/>
      <c r="YA158" s="27"/>
      <c r="YB158" s="27"/>
      <c r="YC158" s="27"/>
      <c r="YD158" s="27"/>
      <c r="YE158" s="27"/>
      <c r="YF158" s="27"/>
      <c r="YG158" s="27"/>
      <c r="YH158" s="27"/>
      <c r="YI158" s="27"/>
      <c r="YJ158" s="27"/>
      <c r="YK158" s="27"/>
      <c r="YL158" s="27"/>
      <c r="YM158" s="27"/>
      <c r="YN158" s="27"/>
      <c r="YO158" s="27"/>
      <c r="YP158" s="27"/>
      <c r="YQ158" s="27"/>
      <c r="YR158" s="27"/>
      <c r="YS158" s="27"/>
      <c r="YT158" s="27"/>
      <c r="YU158" s="27"/>
      <c r="YV158" s="27"/>
      <c r="YW158" s="27"/>
      <c r="YX158" s="27"/>
      <c r="YY158" s="27"/>
      <c r="YZ158" s="27"/>
      <c r="ZA158" s="27"/>
      <c r="ZB158" s="27"/>
      <c r="ZC158" s="27"/>
      <c r="ZD158" s="27"/>
      <c r="ZE158" s="27"/>
      <c r="ZF158" s="27"/>
      <c r="ZG158" s="27"/>
      <c r="ZH158" s="27"/>
      <c r="ZI158" s="27"/>
      <c r="ZJ158" s="27"/>
      <c r="ZK158" s="27"/>
      <c r="ZL158" s="27"/>
      <c r="ZM158" s="27"/>
      <c r="ZN158" s="27"/>
      <c r="ZO158" s="27"/>
      <c r="ZP158" s="27"/>
      <c r="ZQ158" s="27"/>
      <c r="ZR158" s="27"/>
      <c r="ZS158" s="27"/>
      <c r="ZT158" s="27"/>
      <c r="ZU158" s="27"/>
      <c r="ZV158" s="27"/>
      <c r="ZW158" s="27"/>
      <c r="ZX158" s="27"/>
      <c r="ZY158" s="27"/>
      <c r="ZZ158" s="27"/>
      <c r="AAA158" s="27"/>
      <c r="AAB158" s="27"/>
      <c r="AAC158" s="27"/>
      <c r="AAD158" s="27"/>
      <c r="AAE158" s="27"/>
      <c r="AAF158" s="27"/>
      <c r="AAG158" s="27"/>
      <c r="AAH158" s="27"/>
      <c r="AAI158" s="27"/>
      <c r="AAJ158" s="27"/>
      <c r="AAK158" s="27"/>
      <c r="AAL158" s="27"/>
      <c r="AAM158" s="27"/>
      <c r="AAN158" s="27"/>
      <c r="AAO158" s="27"/>
      <c r="AAP158" s="27"/>
      <c r="AAQ158" s="27"/>
      <c r="AAR158" s="27"/>
      <c r="AAS158" s="27"/>
      <c r="AAT158" s="27"/>
      <c r="AAU158" s="27"/>
      <c r="AAV158" s="27"/>
      <c r="AAW158" s="27"/>
      <c r="AAX158" s="27"/>
      <c r="AAY158" s="27"/>
      <c r="AAZ158" s="27"/>
      <c r="ABA158" s="27"/>
      <c r="ABB158" s="27"/>
      <c r="ABC158" s="27"/>
      <c r="ABD158" s="27"/>
      <c r="ABE158" s="27"/>
      <c r="ABF158" s="27"/>
      <c r="ABG158" s="27"/>
      <c r="ABH158" s="27"/>
      <c r="ABI158" s="27"/>
      <c r="ABJ158" s="27"/>
      <c r="ABK158" s="27"/>
      <c r="ABL158" s="27"/>
      <c r="ABM158" s="27"/>
      <c r="ABN158" s="27"/>
      <c r="ABO158" s="27"/>
      <c r="ABP158" s="27"/>
      <c r="ABQ158" s="27"/>
      <c r="ABR158" s="27"/>
      <c r="ABS158" s="27"/>
      <c r="ABT158" s="27"/>
      <c r="ABU158" s="27"/>
      <c r="ABV158" s="27"/>
      <c r="ABW158" s="27"/>
      <c r="ABX158" s="27"/>
      <c r="ABY158" s="27"/>
      <c r="ABZ158" s="27"/>
      <c r="ACA158" s="27"/>
      <c r="ACB158" s="27"/>
      <c r="ACC158" s="27"/>
      <c r="ACD158" s="27"/>
      <c r="ACE158" s="27"/>
      <c r="ACF158" s="27"/>
      <c r="ACG158" s="27"/>
      <c r="ACH158" s="27"/>
      <c r="ACI158" s="27"/>
      <c r="ACJ158" s="27"/>
      <c r="ACK158" s="27"/>
      <c r="ACL158" s="27"/>
      <c r="ACM158" s="27"/>
      <c r="ACN158" s="27"/>
      <c r="ACO158" s="27"/>
      <c r="ACP158" s="27"/>
      <c r="ACQ158" s="27"/>
      <c r="ACR158" s="27"/>
      <c r="ACS158" s="27"/>
      <c r="ACT158" s="27"/>
      <c r="ACU158" s="27"/>
      <c r="ACV158" s="27"/>
      <c r="ACW158" s="27"/>
      <c r="ACX158" s="27"/>
      <c r="ACY158" s="27"/>
      <c r="ACZ158" s="27"/>
      <c r="ADA158" s="27"/>
      <c r="ADB158" s="27"/>
      <c r="ADC158" s="27"/>
      <c r="ADD158" s="27"/>
      <c r="ADE158" s="27"/>
      <c r="ADF158" s="27"/>
      <c r="ADG158" s="27"/>
      <c r="ADH158" s="27"/>
      <c r="ADI158" s="27"/>
      <c r="ADJ158" s="27"/>
      <c r="ADK158" s="27"/>
      <c r="ADL158" s="27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I158" s="27"/>
      <c r="AFJ158" s="27"/>
      <c r="AFK158" s="27"/>
      <c r="AFL158" s="27"/>
      <c r="AFM158" s="27"/>
      <c r="AFN158" s="27"/>
      <c r="AFO158" s="27"/>
      <c r="AFP158" s="27"/>
      <c r="AFQ158" s="27"/>
      <c r="AFR158" s="27"/>
      <c r="AFS158" s="27"/>
      <c r="AFT158" s="27"/>
      <c r="AFU158" s="27"/>
      <c r="AFV158" s="27"/>
      <c r="AFW158" s="27"/>
      <c r="AFX158" s="27"/>
      <c r="AFY158" s="27"/>
      <c r="AFZ158" s="27"/>
      <c r="AGA158" s="27"/>
      <c r="AGB158" s="27"/>
      <c r="AGC158" s="27"/>
      <c r="AGD158" s="27"/>
      <c r="AGE158" s="27"/>
      <c r="AGF158" s="27"/>
      <c r="AGG158" s="27"/>
      <c r="AGH158" s="27"/>
      <c r="AGI158" s="27"/>
      <c r="AGJ158" s="27"/>
      <c r="AGK158" s="27"/>
      <c r="AGL158" s="27"/>
      <c r="AGM158" s="27"/>
      <c r="AGN158" s="27"/>
      <c r="AGO158" s="27"/>
      <c r="AGP158" s="27"/>
      <c r="AGQ158" s="27"/>
      <c r="AGR158" s="27"/>
      <c r="AGS158" s="27"/>
      <c r="AGT158" s="27"/>
      <c r="AGU158" s="27"/>
      <c r="AGV158" s="27"/>
      <c r="AGW158" s="27"/>
      <c r="AGX158" s="27"/>
      <c r="AGY158" s="27"/>
      <c r="AGZ158" s="27"/>
      <c r="AHA158" s="27"/>
      <c r="AHB158" s="27"/>
      <c r="AHC158" s="27"/>
      <c r="AHD158" s="27"/>
      <c r="AHE158" s="27"/>
      <c r="AHF158" s="27"/>
      <c r="AHG158" s="27"/>
      <c r="AHH158" s="27"/>
      <c r="AHI158" s="27"/>
      <c r="AHJ158" s="27"/>
      <c r="AHK158" s="27"/>
      <c r="AHL158" s="27"/>
      <c r="AHM158" s="27"/>
      <c r="AHN158" s="27"/>
      <c r="AHO158" s="27"/>
      <c r="AHP158" s="27"/>
      <c r="AHQ158" s="27"/>
      <c r="AHR158" s="27"/>
      <c r="AHS158" s="27"/>
      <c r="AHT158" s="27"/>
      <c r="AHU158" s="27"/>
      <c r="AHV158" s="27"/>
      <c r="AHW158" s="27"/>
      <c r="AHX158" s="27"/>
      <c r="AHY158" s="27"/>
      <c r="AHZ158" s="27"/>
      <c r="AIA158" s="27"/>
      <c r="AIB158" s="27"/>
      <c r="AIC158" s="27"/>
      <c r="AID158" s="27"/>
      <c r="AIE158" s="27"/>
      <c r="AIF158" s="27"/>
      <c r="AIG158" s="27"/>
      <c r="AIH158" s="27"/>
      <c r="AII158" s="27"/>
      <c r="AIJ158" s="27"/>
      <c r="AIK158" s="27"/>
      <c r="AIL158" s="27"/>
      <c r="AIM158" s="27"/>
      <c r="AIN158" s="27"/>
      <c r="AIO158" s="27"/>
      <c r="AIP158" s="27"/>
      <c r="AIQ158" s="27"/>
      <c r="AIR158" s="27"/>
      <c r="AIS158" s="27"/>
      <c r="AIT158" s="27"/>
      <c r="AIU158" s="27"/>
      <c r="AIV158" s="27"/>
      <c r="AIW158" s="27"/>
      <c r="AIX158" s="27"/>
      <c r="AIY158" s="27"/>
      <c r="AIZ158" s="27"/>
      <c r="AJA158" s="27"/>
      <c r="AJB158" s="27"/>
      <c r="AJC158" s="27"/>
      <c r="AJD158" s="27"/>
      <c r="AJE158" s="27"/>
      <c r="AJF158" s="27"/>
      <c r="AJG158" s="27"/>
      <c r="AJH158" s="27"/>
      <c r="AJI158" s="27"/>
      <c r="AJJ158" s="27"/>
      <c r="AJK158" s="27"/>
      <c r="AJL158" s="27"/>
      <c r="AJM158" s="27"/>
      <c r="AJN158" s="27"/>
      <c r="AJO158" s="27"/>
      <c r="AJP158" s="27"/>
      <c r="AJQ158" s="27"/>
      <c r="AJR158" s="27"/>
      <c r="AJS158" s="27"/>
      <c r="AJT158" s="27"/>
      <c r="AJU158" s="27"/>
      <c r="AJV158" s="27"/>
      <c r="AJW158" s="27"/>
      <c r="AJX158" s="27"/>
      <c r="AJY158" s="27"/>
      <c r="AJZ158" s="27"/>
      <c r="AKA158" s="27"/>
      <c r="AKB158" s="27"/>
      <c r="AKC158" s="27"/>
      <c r="AKD158" s="27"/>
      <c r="AKE158" s="27"/>
      <c r="AKF158" s="27"/>
      <c r="AKG158" s="27"/>
      <c r="AKH158" s="27"/>
      <c r="AKI158" s="27"/>
      <c r="AKJ158" s="27"/>
      <c r="AKK158" s="27"/>
      <c r="AKL158" s="27"/>
      <c r="AKM158" s="27"/>
      <c r="AKN158" s="27"/>
      <c r="AKO158" s="27"/>
      <c r="AKP158" s="27"/>
      <c r="AKQ158" s="27"/>
      <c r="AKR158" s="27"/>
      <c r="AKS158" s="27"/>
      <c r="AKT158" s="27"/>
      <c r="AKU158" s="27"/>
      <c r="AKV158" s="27"/>
      <c r="AKW158" s="27"/>
      <c r="AKX158" s="27"/>
      <c r="AKY158" s="27"/>
      <c r="AKZ158" s="27"/>
      <c r="ALA158" s="27"/>
      <c r="ALB158" s="27"/>
      <c r="ALC158" s="27"/>
      <c r="ALD158" s="27"/>
      <c r="ALE158" s="27"/>
      <c r="ALF158" s="27"/>
      <c r="ALG158" s="27"/>
      <c r="ALH158" s="27"/>
      <c r="ALI158" s="27"/>
      <c r="ALJ158" s="27"/>
      <c r="ALK158" s="27"/>
      <c r="ALL158" s="27"/>
      <c r="ALM158" s="27"/>
    </row>
    <row r="159" spans="1:1001" customFormat="1" ht="15.75" customHeight="1">
      <c r="A159" s="27"/>
      <c r="B159" s="148" t="s">
        <v>346</v>
      </c>
      <c r="C159" s="29" t="s">
        <v>361</v>
      </c>
      <c r="D159" s="125">
        <f t="shared" si="17"/>
        <v>0</v>
      </c>
      <c r="E159" s="125">
        <f t="shared" si="18"/>
        <v>0</v>
      </c>
      <c r="F159" s="125">
        <f>SUM(F160:F164)</f>
        <v>0</v>
      </c>
      <c r="G159" s="125">
        <f t="shared" ref="G159:AE159" si="23">SUM(G160:G164)</f>
        <v>0</v>
      </c>
      <c r="H159" s="125">
        <f t="shared" si="23"/>
        <v>0</v>
      </c>
      <c r="I159" s="125">
        <f t="shared" si="23"/>
        <v>0</v>
      </c>
      <c r="J159" s="125">
        <f t="shared" si="23"/>
        <v>0</v>
      </c>
      <c r="K159" s="125">
        <f t="shared" si="23"/>
        <v>0</v>
      </c>
      <c r="L159" s="125">
        <f t="shared" si="23"/>
        <v>0</v>
      </c>
      <c r="M159" s="125">
        <f t="shared" si="23"/>
        <v>0</v>
      </c>
      <c r="N159" s="125">
        <f t="shared" si="23"/>
        <v>0</v>
      </c>
      <c r="O159" s="125">
        <f t="shared" si="23"/>
        <v>0</v>
      </c>
      <c r="P159" s="125">
        <f t="shared" si="23"/>
        <v>0</v>
      </c>
      <c r="Q159" s="125">
        <f t="shared" si="23"/>
        <v>0</v>
      </c>
      <c r="R159" s="125">
        <f t="shared" si="23"/>
        <v>0</v>
      </c>
      <c r="S159" s="125">
        <f t="shared" si="23"/>
        <v>0</v>
      </c>
      <c r="T159" s="125">
        <f t="shared" si="23"/>
        <v>0</v>
      </c>
      <c r="U159" s="125">
        <f t="shared" si="23"/>
        <v>0</v>
      </c>
      <c r="V159" s="125">
        <f t="shared" si="23"/>
        <v>0</v>
      </c>
      <c r="W159" s="125">
        <f t="shared" si="23"/>
        <v>0</v>
      </c>
      <c r="X159" s="125">
        <f t="shared" si="23"/>
        <v>0</v>
      </c>
      <c r="Y159" s="125">
        <f t="shared" si="23"/>
        <v>0</v>
      </c>
      <c r="Z159" s="125">
        <f t="shared" si="23"/>
        <v>0</v>
      </c>
      <c r="AA159" s="125">
        <f t="shared" si="23"/>
        <v>0</v>
      </c>
      <c r="AB159" s="125">
        <f t="shared" si="23"/>
        <v>0</v>
      </c>
      <c r="AC159" s="125">
        <f t="shared" si="23"/>
        <v>0</v>
      </c>
      <c r="AD159" s="125">
        <f t="shared" si="23"/>
        <v>0</v>
      </c>
      <c r="AE159" s="125">
        <f t="shared" si="23"/>
        <v>0</v>
      </c>
      <c r="AF159" s="27"/>
      <c r="AG159" s="27">
        <f t="shared" si="19"/>
        <v>0</v>
      </c>
      <c r="AH159" s="27">
        <f>Раздел2!C158</f>
        <v>0</v>
      </c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U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S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Q159" s="27"/>
      <c r="VR159" s="27"/>
      <c r="VS159" s="27"/>
      <c r="VT159" s="27"/>
      <c r="VU159" s="27"/>
      <c r="VV159" s="27"/>
      <c r="VW159" s="27"/>
      <c r="VX159" s="27"/>
      <c r="VY159" s="27"/>
      <c r="VZ159" s="27"/>
      <c r="WA159" s="27"/>
      <c r="WB159" s="27"/>
      <c r="WC159" s="27"/>
      <c r="WD159" s="27"/>
      <c r="WE159" s="27"/>
      <c r="WF159" s="27"/>
      <c r="WG159" s="27"/>
      <c r="WH159" s="27"/>
      <c r="WI159" s="27"/>
      <c r="WJ159" s="27"/>
      <c r="WK159" s="27"/>
      <c r="WL159" s="27"/>
      <c r="WM159" s="27"/>
      <c r="WN159" s="27"/>
      <c r="WO159" s="27"/>
      <c r="WP159" s="27"/>
      <c r="WQ159" s="27"/>
      <c r="WR159" s="27"/>
      <c r="WS159" s="27"/>
      <c r="WT159" s="27"/>
      <c r="WU159" s="27"/>
      <c r="WV159" s="27"/>
      <c r="WW159" s="27"/>
      <c r="WX159" s="27"/>
      <c r="WY159" s="27"/>
      <c r="WZ159" s="27"/>
      <c r="XA159" s="27"/>
      <c r="XB159" s="27"/>
      <c r="XC159" s="27"/>
      <c r="XD159" s="27"/>
      <c r="XE159" s="27"/>
      <c r="XF159" s="27"/>
      <c r="XG159" s="27"/>
      <c r="XH159" s="27"/>
      <c r="XI159" s="27"/>
      <c r="XJ159" s="27"/>
      <c r="XK159" s="27"/>
      <c r="XL159" s="27"/>
      <c r="XM159" s="27"/>
      <c r="XN159" s="27"/>
      <c r="XO159" s="27"/>
      <c r="XP159" s="27"/>
      <c r="XQ159" s="27"/>
      <c r="XR159" s="27"/>
      <c r="XS159" s="27"/>
      <c r="XT159" s="27"/>
      <c r="XU159" s="27"/>
      <c r="XV159" s="27"/>
      <c r="XW159" s="27"/>
      <c r="XX159" s="27"/>
      <c r="XY159" s="27"/>
      <c r="XZ159" s="27"/>
      <c r="YA159" s="27"/>
      <c r="YB159" s="27"/>
      <c r="YC159" s="27"/>
      <c r="YD159" s="27"/>
      <c r="YE159" s="27"/>
      <c r="YF159" s="27"/>
      <c r="YG159" s="27"/>
      <c r="YH159" s="27"/>
      <c r="YI159" s="27"/>
      <c r="YJ159" s="27"/>
      <c r="YK159" s="27"/>
      <c r="YL159" s="27"/>
      <c r="YM159" s="27"/>
      <c r="YN159" s="27"/>
      <c r="YO159" s="27"/>
      <c r="YP159" s="27"/>
      <c r="YQ159" s="27"/>
      <c r="YR159" s="27"/>
      <c r="YS159" s="27"/>
      <c r="YT159" s="27"/>
      <c r="YU159" s="27"/>
      <c r="YV159" s="27"/>
      <c r="YW159" s="27"/>
      <c r="YX159" s="27"/>
      <c r="YY159" s="27"/>
      <c r="YZ159" s="27"/>
      <c r="ZA159" s="27"/>
      <c r="ZB159" s="27"/>
      <c r="ZC159" s="27"/>
      <c r="ZD159" s="27"/>
      <c r="ZE159" s="27"/>
      <c r="ZF159" s="27"/>
      <c r="ZG159" s="27"/>
      <c r="ZH159" s="27"/>
      <c r="ZI159" s="27"/>
      <c r="ZJ159" s="27"/>
      <c r="ZK159" s="27"/>
      <c r="ZL159" s="27"/>
      <c r="ZM159" s="27"/>
      <c r="ZN159" s="27"/>
      <c r="ZO159" s="27"/>
      <c r="ZP159" s="27"/>
      <c r="ZQ159" s="27"/>
      <c r="ZR159" s="27"/>
      <c r="ZS159" s="27"/>
      <c r="ZT159" s="27"/>
      <c r="ZU159" s="27"/>
      <c r="ZV159" s="27"/>
      <c r="ZW159" s="27"/>
      <c r="ZX159" s="27"/>
      <c r="ZY159" s="27"/>
      <c r="ZZ159" s="27"/>
      <c r="AAA159" s="27"/>
      <c r="AAB159" s="27"/>
      <c r="AAC159" s="27"/>
      <c r="AAD159" s="27"/>
      <c r="AAE159" s="27"/>
      <c r="AAF159" s="27"/>
      <c r="AAG159" s="27"/>
      <c r="AAH159" s="27"/>
      <c r="AAI159" s="27"/>
      <c r="AAJ159" s="27"/>
      <c r="AAK159" s="27"/>
      <c r="AAL159" s="27"/>
      <c r="AAM159" s="27"/>
      <c r="AAN159" s="27"/>
      <c r="AAO159" s="27"/>
      <c r="AAP159" s="27"/>
      <c r="AAQ159" s="27"/>
      <c r="AAR159" s="27"/>
      <c r="AAS159" s="27"/>
      <c r="AAT159" s="27"/>
      <c r="AAU159" s="27"/>
      <c r="AAV159" s="27"/>
      <c r="AAW159" s="27"/>
      <c r="AAX159" s="27"/>
      <c r="AAY159" s="27"/>
      <c r="AAZ159" s="27"/>
      <c r="ABA159" s="27"/>
      <c r="ABB159" s="27"/>
      <c r="ABC159" s="27"/>
      <c r="ABD159" s="27"/>
      <c r="ABE159" s="27"/>
      <c r="ABF159" s="27"/>
      <c r="ABG159" s="27"/>
      <c r="ABH159" s="27"/>
      <c r="ABI159" s="27"/>
      <c r="ABJ159" s="27"/>
      <c r="ABK159" s="27"/>
      <c r="ABL159" s="27"/>
      <c r="ABM159" s="27"/>
      <c r="ABN159" s="27"/>
      <c r="ABO159" s="27"/>
      <c r="ABP159" s="27"/>
      <c r="ABQ159" s="27"/>
      <c r="ABR159" s="27"/>
      <c r="ABS159" s="27"/>
      <c r="ABT159" s="27"/>
      <c r="ABU159" s="27"/>
      <c r="ABV159" s="27"/>
      <c r="ABW159" s="27"/>
      <c r="ABX159" s="27"/>
      <c r="ABY159" s="27"/>
      <c r="ABZ159" s="27"/>
      <c r="ACA159" s="27"/>
      <c r="ACB159" s="27"/>
      <c r="ACC159" s="27"/>
      <c r="ACD159" s="27"/>
      <c r="ACE159" s="27"/>
      <c r="ACF159" s="27"/>
      <c r="ACG159" s="27"/>
      <c r="ACH159" s="27"/>
      <c r="ACI159" s="27"/>
      <c r="ACJ159" s="27"/>
      <c r="ACK159" s="27"/>
      <c r="ACL159" s="27"/>
      <c r="ACM159" s="27"/>
      <c r="ACN159" s="27"/>
      <c r="ACO159" s="27"/>
      <c r="ACP159" s="27"/>
      <c r="ACQ159" s="27"/>
      <c r="ACR159" s="27"/>
      <c r="ACS159" s="27"/>
      <c r="ACT159" s="27"/>
      <c r="ACU159" s="27"/>
      <c r="ACV159" s="27"/>
      <c r="ACW159" s="27"/>
      <c r="ACX159" s="27"/>
      <c r="ACY159" s="27"/>
      <c r="ACZ159" s="27"/>
      <c r="ADA159" s="27"/>
      <c r="ADB159" s="27"/>
      <c r="ADC159" s="27"/>
      <c r="ADD159" s="27"/>
      <c r="ADE159" s="27"/>
      <c r="ADF159" s="27"/>
      <c r="ADG159" s="27"/>
      <c r="ADH159" s="27"/>
      <c r="ADI159" s="27"/>
      <c r="ADJ159" s="27"/>
      <c r="ADK159" s="27"/>
      <c r="ADL159" s="27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I159" s="27"/>
      <c r="AFJ159" s="27"/>
      <c r="AFK159" s="27"/>
      <c r="AFL159" s="27"/>
      <c r="AFM159" s="27"/>
      <c r="AFN159" s="27"/>
      <c r="AFO159" s="27"/>
      <c r="AFP159" s="27"/>
      <c r="AFQ159" s="27"/>
      <c r="AFR159" s="27"/>
      <c r="AFS159" s="27"/>
      <c r="AFT159" s="27"/>
      <c r="AFU159" s="27"/>
      <c r="AFV159" s="27"/>
      <c r="AFW159" s="27"/>
      <c r="AFX159" s="27"/>
      <c r="AFY159" s="27"/>
      <c r="AFZ159" s="27"/>
      <c r="AGA159" s="27"/>
      <c r="AGB159" s="27"/>
      <c r="AGC159" s="27"/>
      <c r="AGD159" s="27"/>
      <c r="AGE159" s="27"/>
      <c r="AGF159" s="27"/>
      <c r="AGG159" s="27"/>
      <c r="AGH159" s="27"/>
      <c r="AGI159" s="27"/>
      <c r="AGJ159" s="27"/>
      <c r="AGK159" s="27"/>
      <c r="AGL159" s="27"/>
      <c r="AGM159" s="27"/>
      <c r="AGN159" s="27"/>
      <c r="AGO159" s="27"/>
      <c r="AGP159" s="27"/>
      <c r="AGQ159" s="27"/>
      <c r="AGR159" s="27"/>
      <c r="AGS159" s="27"/>
      <c r="AGT159" s="27"/>
      <c r="AGU159" s="27"/>
      <c r="AGV159" s="27"/>
      <c r="AGW159" s="27"/>
      <c r="AGX159" s="27"/>
      <c r="AGY159" s="27"/>
      <c r="AGZ159" s="27"/>
      <c r="AHA159" s="27"/>
      <c r="AHB159" s="27"/>
      <c r="AHC159" s="27"/>
      <c r="AHD159" s="27"/>
      <c r="AHE159" s="27"/>
      <c r="AHF159" s="27"/>
      <c r="AHG159" s="27"/>
      <c r="AHH159" s="27"/>
      <c r="AHI159" s="27"/>
      <c r="AHJ159" s="27"/>
      <c r="AHK159" s="27"/>
      <c r="AHL159" s="27"/>
      <c r="AHM159" s="27"/>
      <c r="AHN159" s="27"/>
      <c r="AHO159" s="27"/>
      <c r="AHP159" s="27"/>
      <c r="AHQ159" s="27"/>
      <c r="AHR159" s="27"/>
      <c r="AHS159" s="27"/>
      <c r="AHT159" s="27"/>
      <c r="AHU159" s="27"/>
      <c r="AHV159" s="27"/>
      <c r="AHW159" s="27"/>
      <c r="AHX159" s="27"/>
      <c r="AHY159" s="27"/>
      <c r="AHZ159" s="27"/>
      <c r="AIA159" s="27"/>
      <c r="AIB159" s="27"/>
      <c r="AIC159" s="27"/>
      <c r="AID159" s="27"/>
      <c r="AIE159" s="27"/>
      <c r="AIF159" s="27"/>
      <c r="AIG159" s="27"/>
      <c r="AIH159" s="27"/>
      <c r="AII159" s="27"/>
      <c r="AIJ159" s="27"/>
      <c r="AIK159" s="27"/>
      <c r="AIL159" s="27"/>
      <c r="AIM159" s="27"/>
      <c r="AIN159" s="27"/>
      <c r="AIO159" s="27"/>
      <c r="AIP159" s="27"/>
      <c r="AIQ159" s="27"/>
      <c r="AIR159" s="27"/>
      <c r="AIS159" s="27"/>
      <c r="AIT159" s="27"/>
      <c r="AIU159" s="27"/>
      <c r="AIV159" s="27"/>
      <c r="AIW159" s="27"/>
      <c r="AIX159" s="27"/>
      <c r="AIY159" s="27"/>
      <c r="AIZ159" s="27"/>
      <c r="AJA159" s="27"/>
      <c r="AJB159" s="27"/>
      <c r="AJC159" s="27"/>
      <c r="AJD159" s="27"/>
      <c r="AJE159" s="27"/>
      <c r="AJF159" s="27"/>
      <c r="AJG159" s="27"/>
      <c r="AJH159" s="27"/>
      <c r="AJI159" s="27"/>
      <c r="AJJ159" s="27"/>
      <c r="AJK159" s="27"/>
      <c r="AJL159" s="27"/>
      <c r="AJM159" s="27"/>
      <c r="AJN159" s="27"/>
      <c r="AJO159" s="27"/>
      <c r="AJP159" s="27"/>
      <c r="AJQ159" s="27"/>
      <c r="AJR159" s="27"/>
      <c r="AJS159" s="27"/>
      <c r="AJT159" s="27"/>
      <c r="AJU159" s="27"/>
      <c r="AJV159" s="27"/>
      <c r="AJW159" s="27"/>
      <c r="AJX159" s="27"/>
      <c r="AJY159" s="27"/>
      <c r="AJZ159" s="27"/>
      <c r="AKA159" s="27"/>
      <c r="AKB159" s="27"/>
      <c r="AKC159" s="27"/>
      <c r="AKD159" s="27"/>
      <c r="AKE159" s="27"/>
      <c r="AKF159" s="27"/>
      <c r="AKG159" s="27"/>
      <c r="AKH159" s="27"/>
      <c r="AKI159" s="27"/>
      <c r="AKJ159" s="27"/>
      <c r="AKK159" s="27"/>
      <c r="AKL159" s="27"/>
      <c r="AKM159" s="27"/>
      <c r="AKN159" s="27"/>
      <c r="AKO159" s="27"/>
      <c r="AKP159" s="27"/>
      <c r="AKQ159" s="27"/>
      <c r="AKR159" s="27"/>
      <c r="AKS159" s="27"/>
      <c r="AKT159" s="27"/>
      <c r="AKU159" s="27"/>
      <c r="AKV159" s="27"/>
      <c r="AKW159" s="27"/>
      <c r="AKX159" s="27"/>
      <c r="AKY159" s="27"/>
      <c r="AKZ159" s="27"/>
      <c r="ALA159" s="27"/>
      <c r="ALB159" s="27"/>
      <c r="ALC159" s="27"/>
      <c r="ALD159" s="27"/>
      <c r="ALE159" s="27"/>
      <c r="ALF159" s="27"/>
      <c r="ALG159" s="27"/>
      <c r="ALH159" s="27"/>
      <c r="ALI159" s="27"/>
      <c r="ALJ159" s="27"/>
      <c r="ALK159" s="27"/>
      <c r="ALL159" s="27"/>
      <c r="ALM159" s="27"/>
    </row>
    <row r="160" spans="1:1001" customFormat="1" ht="15.75" customHeight="1">
      <c r="A160" s="27"/>
      <c r="B160" s="149" t="s">
        <v>348</v>
      </c>
      <c r="C160" s="29" t="s">
        <v>363</v>
      </c>
      <c r="D160" s="125">
        <f t="shared" si="17"/>
        <v>0</v>
      </c>
      <c r="E160" s="125">
        <f t="shared" si="18"/>
        <v>0</v>
      </c>
      <c r="F160" s="257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31"/>
      <c r="X160" s="257"/>
      <c r="Y160" s="257"/>
      <c r="Z160" s="257"/>
      <c r="AA160" s="257"/>
      <c r="AB160" s="257"/>
      <c r="AC160" s="257"/>
      <c r="AD160" s="257"/>
      <c r="AE160" s="257"/>
      <c r="AF160" s="27"/>
      <c r="AG160" s="27">
        <f t="shared" si="19"/>
        <v>0</v>
      </c>
      <c r="AH160" s="27">
        <f>Раздел2!C159</f>
        <v>0</v>
      </c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</row>
    <row r="161" spans="1:1001" customFormat="1" ht="15.75" customHeight="1">
      <c r="A161" s="27"/>
      <c r="B161" s="149" t="s">
        <v>350</v>
      </c>
      <c r="C161" s="29" t="s">
        <v>365</v>
      </c>
      <c r="D161" s="125">
        <f t="shared" si="17"/>
        <v>0</v>
      </c>
      <c r="E161" s="125">
        <f t="shared" si="18"/>
        <v>0</v>
      </c>
      <c r="F161" s="247"/>
      <c r="G161" s="247"/>
      <c r="H161" s="247"/>
      <c r="I161" s="247"/>
      <c r="J161" s="247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67"/>
      <c r="X161" s="247"/>
      <c r="Y161" s="247"/>
      <c r="Z161" s="247"/>
      <c r="AA161" s="247"/>
      <c r="AB161" s="247"/>
      <c r="AC161" s="247"/>
      <c r="AD161" s="247"/>
      <c r="AE161" s="247"/>
      <c r="AF161" s="27"/>
      <c r="AG161" s="27">
        <f t="shared" si="19"/>
        <v>0</v>
      </c>
      <c r="AH161" s="27">
        <f>Раздел2!C160</f>
        <v>0</v>
      </c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</row>
    <row r="162" spans="1:1001" customFormat="1" ht="15.75" customHeight="1">
      <c r="A162" s="27"/>
      <c r="B162" s="149" t="s">
        <v>352</v>
      </c>
      <c r="C162" s="29" t="s">
        <v>367</v>
      </c>
      <c r="D162" s="125">
        <f t="shared" si="17"/>
        <v>0</v>
      </c>
      <c r="E162" s="125">
        <f t="shared" si="18"/>
        <v>0</v>
      </c>
      <c r="F162" s="247"/>
      <c r="G162" s="247"/>
      <c r="H162" s="247"/>
      <c r="I162" s="247"/>
      <c r="J162" s="247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67"/>
      <c r="X162" s="247"/>
      <c r="Y162" s="247"/>
      <c r="Z162" s="247"/>
      <c r="AA162" s="247"/>
      <c r="AB162" s="247"/>
      <c r="AC162" s="247"/>
      <c r="AD162" s="247"/>
      <c r="AE162" s="247"/>
      <c r="AF162" s="27"/>
      <c r="AG162" s="27">
        <f t="shared" si="19"/>
        <v>0</v>
      </c>
      <c r="AH162" s="27">
        <f>Раздел2!C161</f>
        <v>0</v>
      </c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</row>
    <row r="163" spans="1:1001" customFormat="1" ht="15.75" customHeight="1">
      <c r="A163" s="27"/>
      <c r="B163" s="149" t="s">
        <v>354</v>
      </c>
      <c r="C163" s="29" t="s">
        <v>369</v>
      </c>
      <c r="D163" s="125">
        <f t="shared" si="17"/>
        <v>0</v>
      </c>
      <c r="E163" s="125">
        <f t="shared" si="18"/>
        <v>0</v>
      </c>
      <c r="F163" s="247"/>
      <c r="G163" s="243"/>
      <c r="H163" s="247"/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67"/>
      <c r="X163" s="247"/>
      <c r="Y163" s="247"/>
      <c r="Z163" s="243"/>
      <c r="AA163" s="247"/>
      <c r="AB163" s="247"/>
      <c r="AC163" s="247"/>
      <c r="AD163" s="247"/>
      <c r="AE163" s="247"/>
      <c r="AF163" s="27"/>
      <c r="AG163" s="27">
        <f t="shared" si="19"/>
        <v>0</v>
      </c>
      <c r="AH163" s="27">
        <f>Раздел2!C162</f>
        <v>0</v>
      </c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</row>
    <row r="164" spans="1:1001" customFormat="1" ht="15.75" customHeight="1">
      <c r="A164" s="27"/>
      <c r="B164" s="164" t="s">
        <v>823</v>
      </c>
      <c r="C164" s="29" t="s">
        <v>371</v>
      </c>
      <c r="D164" s="125">
        <f t="shared" si="17"/>
        <v>0</v>
      </c>
      <c r="E164" s="125">
        <f t="shared" si="18"/>
        <v>0</v>
      </c>
      <c r="F164" s="247"/>
      <c r="G164" s="243"/>
      <c r="H164" s="247"/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67"/>
      <c r="X164" s="247"/>
      <c r="Y164" s="247"/>
      <c r="Z164" s="243"/>
      <c r="AA164" s="247"/>
      <c r="AB164" s="247"/>
      <c r="AC164" s="247"/>
      <c r="AD164" s="247"/>
      <c r="AE164" s="247"/>
      <c r="AF164" s="27"/>
      <c r="AG164" s="27">
        <f t="shared" si="19"/>
        <v>0</v>
      </c>
      <c r="AH164" s="27">
        <f>Раздел2!C163</f>
        <v>0</v>
      </c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</row>
    <row r="165" spans="1:1001" customFormat="1" ht="15.75" customHeight="1">
      <c r="A165" s="27"/>
      <c r="B165" s="148" t="s">
        <v>356</v>
      </c>
      <c r="C165" s="29" t="s">
        <v>373</v>
      </c>
      <c r="D165" s="125">
        <f t="shared" si="17"/>
        <v>0</v>
      </c>
      <c r="E165" s="125">
        <f t="shared" si="18"/>
        <v>0</v>
      </c>
      <c r="F165" s="247"/>
      <c r="G165" s="247"/>
      <c r="H165" s="247"/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67"/>
      <c r="X165" s="247"/>
      <c r="Y165" s="247"/>
      <c r="Z165" s="247"/>
      <c r="AA165" s="247"/>
      <c r="AB165" s="247"/>
      <c r="AC165" s="247"/>
      <c r="AD165" s="247"/>
      <c r="AE165" s="247"/>
      <c r="AF165" s="27"/>
      <c r="AG165" s="27">
        <f t="shared" si="19"/>
        <v>0</v>
      </c>
      <c r="AH165" s="27">
        <f>Раздел2!C164</f>
        <v>0</v>
      </c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</row>
    <row r="166" spans="1:1001" customFormat="1" ht="15" customHeight="1">
      <c r="A166" s="27"/>
      <c r="B166" s="148" t="s">
        <v>358</v>
      </c>
      <c r="C166" s="29" t="s">
        <v>375</v>
      </c>
      <c r="D166" s="125">
        <f t="shared" si="17"/>
        <v>0</v>
      </c>
      <c r="E166" s="125">
        <f t="shared" si="18"/>
        <v>0</v>
      </c>
      <c r="F166" s="247"/>
      <c r="G166" s="247"/>
      <c r="H166" s="247"/>
      <c r="I166" s="247"/>
      <c r="J166" s="247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67"/>
      <c r="X166" s="247"/>
      <c r="Y166" s="247"/>
      <c r="Z166" s="247"/>
      <c r="AA166" s="247"/>
      <c r="AB166" s="247"/>
      <c r="AC166" s="247"/>
      <c r="AD166" s="247"/>
      <c r="AE166" s="247"/>
      <c r="AF166" s="27"/>
      <c r="AG166" s="27">
        <f t="shared" si="19"/>
        <v>0</v>
      </c>
      <c r="AH166" s="27">
        <f>Раздел2!C165</f>
        <v>0</v>
      </c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</row>
    <row r="167" spans="1:1001" customFormat="1" ht="20.25" customHeight="1">
      <c r="A167" s="27"/>
      <c r="B167" s="148" t="s">
        <v>360</v>
      </c>
      <c r="C167" s="29" t="s">
        <v>377</v>
      </c>
      <c r="D167" s="125">
        <f t="shared" si="17"/>
        <v>0</v>
      </c>
      <c r="E167" s="125">
        <f t="shared" si="18"/>
        <v>0</v>
      </c>
      <c r="F167" s="247"/>
      <c r="G167" s="247"/>
      <c r="H167" s="247"/>
      <c r="I167" s="247"/>
      <c r="J167" s="247"/>
      <c r="K167" s="247"/>
      <c r="L167" s="247"/>
      <c r="M167" s="247"/>
      <c r="N167" s="247"/>
      <c r="O167" s="247"/>
      <c r="P167" s="247"/>
      <c r="Q167" s="247"/>
      <c r="R167" s="247"/>
      <c r="S167" s="247"/>
      <c r="T167" s="247"/>
      <c r="U167" s="247"/>
      <c r="V167" s="247"/>
      <c r="W167" s="267"/>
      <c r="X167" s="247"/>
      <c r="Y167" s="247"/>
      <c r="Z167" s="247"/>
      <c r="AA167" s="247"/>
      <c r="AB167" s="247"/>
      <c r="AC167" s="247"/>
      <c r="AD167" s="247"/>
      <c r="AE167" s="247"/>
      <c r="AF167" s="27"/>
      <c r="AG167" s="27">
        <f t="shared" si="19"/>
        <v>0</v>
      </c>
      <c r="AH167" s="27">
        <f>Раздел2!C166</f>
        <v>0</v>
      </c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</row>
    <row r="168" spans="1:1001" customFormat="1" ht="15" customHeight="1">
      <c r="A168" s="27"/>
      <c r="B168" s="148" t="s">
        <v>362</v>
      </c>
      <c r="C168" s="29" t="s">
        <v>379</v>
      </c>
      <c r="D168" s="125">
        <f t="shared" si="17"/>
        <v>0</v>
      </c>
      <c r="E168" s="125">
        <f t="shared" si="18"/>
        <v>0</v>
      </c>
      <c r="F168" s="247"/>
      <c r="G168" s="243"/>
      <c r="H168" s="247"/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67"/>
      <c r="X168" s="247"/>
      <c r="Y168" s="247"/>
      <c r="Z168" s="243"/>
      <c r="AA168" s="247"/>
      <c r="AB168" s="247"/>
      <c r="AC168" s="247"/>
      <c r="AD168" s="247"/>
      <c r="AE168" s="247"/>
      <c r="AF168" s="27"/>
      <c r="AG168" s="27">
        <f t="shared" si="19"/>
        <v>0</v>
      </c>
      <c r="AH168" s="27">
        <f>Раздел2!C167</f>
        <v>0</v>
      </c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</row>
    <row r="169" spans="1:1001" customFormat="1" ht="15" customHeight="1">
      <c r="A169" s="27"/>
      <c r="B169" s="148" t="s">
        <v>364</v>
      </c>
      <c r="C169" s="29" t="s">
        <v>381</v>
      </c>
      <c r="D169" s="125">
        <f t="shared" si="17"/>
        <v>0</v>
      </c>
      <c r="E169" s="125">
        <f t="shared" si="18"/>
        <v>0</v>
      </c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7"/>
      <c r="AG169" s="27">
        <f t="shared" si="19"/>
        <v>0</v>
      </c>
      <c r="AH169" s="27">
        <f>Раздел2!C168</f>
        <v>0</v>
      </c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</row>
    <row r="170" spans="1:1001" customFormat="1" ht="15.75" customHeight="1">
      <c r="A170" s="27"/>
      <c r="B170" s="148" t="s">
        <v>366</v>
      </c>
      <c r="C170" s="29" t="s">
        <v>383</v>
      </c>
      <c r="D170" s="125">
        <f t="shared" si="17"/>
        <v>0</v>
      </c>
      <c r="E170" s="125">
        <f t="shared" si="18"/>
        <v>0</v>
      </c>
      <c r="F170" s="247"/>
      <c r="G170" s="247"/>
      <c r="H170" s="247"/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67"/>
      <c r="X170" s="247"/>
      <c r="Y170" s="247"/>
      <c r="Z170" s="247"/>
      <c r="AA170" s="247"/>
      <c r="AB170" s="247"/>
      <c r="AC170" s="247"/>
      <c r="AD170" s="247"/>
      <c r="AE170" s="247"/>
      <c r="AF170" s="27"/>
      <c r="AG170" s="27">
        <f t="shared" si="19"/>
        <v>0</v>
      </c>
      <c r="AH170" s="27">
        <f>Раздел2!C169</f>
        <v>0</v>
      </c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</row>
    <row r="171" spans="1:1001" customFormat="1">
      <c r="A171" s="27"/>
      <c r="B171" s="148" t="s">
        <v>368</v>
      </c>
      <c r="C171" s="29" t="s">
        <v>385</v>
      </c>
      <c r="D171" s="125">
        <f t="shared" si="17"/>
        <v>0</v>
      </c>
      <c r="E171" s="125">
        <f t="shared" si="18"/>
        <v>0</v>
      </c>
      <c r="F171" s="247"/>
      <c r="G171" s="247"/>
      <c r="H171" s="247"/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67"/>
      <c r="X171" s="247"/>
      <c r="Y171" s="247"/>
      <c r="Z171" s="247"/>
      <c r="AA171" s="247"/>
      <c r="AB171" s="247"/>
      <c r="AC171" s="247"/>
      <c r="AD171" s="247"/>
      <c r="AE171" s="247"/>
      <c r="AF171" s="27"/>
      <c r="AG171" s="27">
        <f t="shared" si="19"/>
        <v>0</v>
      </c>
      <c r="AH171" s="27">
        <f>Раздел2!C170</f>
        <v>0</v>
      </c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</row>
    <row r="172" spans="1:1001" customFormat="1">
      <c r="A172" s="27"/>
      <c r="B172" s="148" t="s">
        <v>370</v>
      </c>
      <c r="C172" s="29" t="s">
        <v>387</v>
      </c>
      <c r="D172" s="125">
        <f t="shared" si="17"/>
        <v>0</v>
      </c>
      <c r="E172" s="125">
        <f t="shared" si="18"/>
        <v>0</v>
      </c>
      <c r="F172" s="247"/>
      <c r="G172" s="247"/>
      <c r="H172" s="247"/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67"/>
      <c r="X172" s="247"/>
      <c r="Y172" s="247"/>
      <c r="Z172" s="247"/>
      <c r="AA172" s="247"/>
      <c r="AB172" s="247"/>
      <c r="AC172" s="247"/>
      <c r="AD172" s="247"/>
      <c r="AE172" s="247"/>
      <c r="AF172" s="27"/>
      <c r="AG172" s="27">
        <f t="shared" si="19"/>
        <v>0</v>
      </c>
      <c r="AH172" s="27">
        <f>Раздел2!C171</f>
        <v>0</v>
      </c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</row>
    <row r="173" spans="1:1001" customFormat="1" ht="15.75" customHeight="1">
      <c r="A173" s="27"/>
      <c r="B173" s="148" t="s">
        <v>372</v>
      </c>
      <c r="C173" s="29" t="s">
        <v>389</v>
      </c>
      <c r="D173" s="125">
        <f t="shared" si="17"/>
        <v>0</v>
      </c>
      <c r="E173" s="125">
        <f t="shared" si="18"/>
        <v>0</v>
      </c>
      <c r="F173" s="247"/>
      <c r="G173" s="247"/>
      <c r="H173" s="247"/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67"/>
      <c r="X173" s="247"/>
      <c r="Y173" s="247"/>
      <c r="Z173" s="247"/>
      <c r="AA173" s="247"/>
      <c r="AB173" s="247"/>
      <c r="AC173" s="247"/>
      <c r="AD173" s="247"/>
      <c r="AE173" s="247"/>
      <c r="AF173" s="27"/>
      <c r="AG173" s="27">
        <f t="shared" si="19"/>
        <v>0</v>
      </c>
      <c r="AH173" s="27">
        <f>Раздел2!C172</f>
        <v>0</v>
      </c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</row>
    <row r="174" spans="1:1001" customFormat="1">
      <c r="A174" s="27"/>
      <c r="B174" s="148" t="s">
        <v>374</v>
      </c>
      <c r="C174" s="29" t="s">
        <v>391</v>
      </c>
      <c r="D174" s="125">
        <f t="shared" si="17"/>
        <v>0</v>
      </c>
      <c r="E174" s="125">
        <f t="shared" si="18"/>
        <v>0</v>
      </c>
      <c r="F174" s="247"/>
      <c r="G174" s="247"/>
      <c r="H174" s="247"/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67"/>
      <c r="X174" s="247"/>
      <c r="Y174" s="247"/>
      <c r="Z174" s="247"/>
      <c r="AA174" s="247"/>
      <c r="AB174" s="247"/>
      <c r="AC174" s="247"/>
      <c r="AD174" s="247"/>
      <c r="AE174" s="247"/>
      <c r="AF174" s="27"/>
      <c r="AG174" s="27">
        <f t="shared" si="19"/>
        <v>0</v>
      </c>
      <c r="AH174" s="27">
        <f>Раздел2!C173</f>
        <v>0</v>
      </c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</row>
    <row r="175" spans="1:1001" customFormat="1">
      <c r="A175" s="27"/>
      <c r="B175" s="148" t="s">
        <v>376</v>
      </c>
      <c r="C175" s="29" t="s">
        <v>393</v>
      </c>
      <c r="D175" s="125">
        <f t="shared" si="17"/>
        <v>0</v>
      </c>
      <c r="E175" s="125">
        <f t="shared" si="18"/>
        <v>0</v>
      </c>
      <c r="F175" s="247"/>
      <c r="G175" s="247"/>
      <c r="H175" s="247"/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67"/>
      <c r="X175" s="247"/>
      <c r="Y175" s="247"/>
      <c r="Z175" s="247"/>
      <c r="AA175" s="247"/>
      <c r="AB175" s="247"/>
      <c r="AC175" s="247"/>
      <c r="AD175" s="247"/>
      <c r="AE175" s="247"/>
      <c r="AF175" s="27"/>
      <c r="AG175" s="27">
        <f t="shared" si="19"/>
        <v>0</v>
      </c>
      <c r="AH175" s="27">
        <f>Раздел2!C174</f>
        <v>0</v>
      </c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</row>
    <row r="176" spans="1:1001" customFormat="1" ht="15.75" customHeight="1">
      <c r="A176" s="27"/>
      <c r="B176" s="163" t="s">
        <v>824</v>
      </c>
      <c r="C176" s="29" t="s">
        <v>395</v>
      </c>
      <c r="D176" s="125">
        <f t="shared" si="17"/>
        <v>0</v>
      </c>
      <c r="E176" s="125">
        <f t="shared" si="18"/>
        <v>0</v>
      </c>
      <c r="F176" s="247"/>
      <c r="G176" s="247"/>
      <c r="H176" s="247"/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67"/>
      <c r="X176" s="247"/>
      <c r="Y176" s="247"/>
      <c r="Z176" s="247"/>
      <c r="AA176" s="247"/>
      <c r="AB176" s="247"/>
      <c r="AC176" s="247"/>
      <c r="AD176" s="247"/>
      <c r="AE176" s="247"/>
      <c r="AF176" s="27"/>
      <c r="AG176" s="27">
        <f t="shared" si="19"/>
        <v>0</v>
      </c>
      <c r="AH176" s="27">
        <f>Раздел2!C175</f>
        <v>0</v>
      </c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</row>
    <row r="177" spans="1:1001" customFormat="1" ht="15.75" customHeight="1">
      <c r="A177" s="27"/>
      <c r="B177" s="148" t="s">
        <v>378</v>
      </c>
      <c r="C177" s="29" t="s">
        <v>397</v>
      </c>
      <c r="D177" s="125">
        <f t="shared" si="17"/>
        <v>0</v>
      </c>
      <c r="E177" s="125">
        <f t="shared" si="18"/>
        <v>0</v>
      </c>
      <c r="F177" s="247"/>
      <c r="G177" s="247"/>
      <c r="H177" s="247"/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67"/>
      <c r="X177" s="247"/>
      <c r="Y177" s="247"/>
      <c r="Z177" s="247"/>
      <c r="AA177" s="247"/>
      <c r="AB177" s="247"/>
      <c r="AC177" s="247"/>
      <c r="AD177" s="247"/>
      <c r="AE177" s="247"/>
      <c r="AF177" s="27"/>
      <c r="AG177" s="27">
        <f t="shared" si="19"/>
        <v>0</v>
      </c>
      <c r="AH177" s="27">
        <f>Раздел2!C176</f>
        <v>0</v>
      </c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</row>
    <row r="178" spans="1:1001" customFormat="1">
      <c r="A178" s="27"/>
      <c r="B178" s="148" t="s">
        <v>380</v>
      </c>
      <c r="C178" s="29" t="s">
        <v>399</v>
      </c>
      <c r="D178" s="125">
        <f t="shared" si="17"/>
        <v>0</v>
      </c>
      <c r="E178" s="125">
        <f t="shared" si="18"/>
        <v>0</v>
      </c>
      <c r="F178" s="247"/>
      <c r="G178" s="247"/>
      <c r="H178" s="247"/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67"/>
      <c r="X178" s="247"/>
      <c r="Y178" s="247"/>
      <c r="Z178" s="247"/>
      <c r="AA178" s="247"/>
      <c r="AB178" s="247"/>
      <c r="AC178" s="247"/>
      <c r="AD178" s="247"/>
      <c r="AE178" s="247"/>
      <c r="AF178" s="27"/>
      <c r="AG178" s="27">
        <f t="shared" si="19"/>
        <v>0</v>
      </c>
      <c r="AH178" s="27">
        <f>Раздел2!C177</f>
        <v>0</v>
      </c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</row>
    <row r="179" spans="1:1001" customFormat="1">
      <c r="A179" s="27"/>
      <c r="B179" s="148" t="s">
        <v>382</v>
      </c>
      <c r="C179" s="29" t="s">
        <v>401</v>
      </c>
      <c r="D179" s="125">
        <f t="shared" si="17"/>
        <v>0</v>
      </c>
      <c r="E179" s="125">
        <f t="shared" si="18"/>
        <v>0</v>
      </c>
      <c r="F179" s="247"/>
      <c r="G179" s="247"/>
      <c r="H179" s="247"/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67"/>
      <c r="X179" s="247"/>
      <c r="Y179" s="247"/>
      <c r="Z179" s="247"/>
      <c r="AA179" s="247"/>
      <c r="AB179" s="247"/>
      <c r="AC179" s="247"/>
      <c r="AD179" s="247"/>
      <c r="AE179" s="247"/>
      <c r="AF179" s="27"/>
      <c r="AG179" s="27">
        <f t="shared" si="19"/>
        <v>0</v>
      </c>
      <c r="AH179" s="27">
        <f>Раздел2!C178</f>
        <v>0</v>
      </c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</row>
    <row r="180" spans="1:1001" customFormat="1">
      <c r="A180" s="27"/>
      <c r="B180" s="148" t="s">
        <v>384</v>
      </c>
      <c r="C180" s="29" t="s">
        <v>403</v>
      </c>
      <c r="D180" s="125">
        <f t="shared" si="17"/>
        <v>0</v>
      </c>
      <c r="E180" s="125">
        <f t="shared" si="18"/>
        <v>0</v>
      </c>
      <c r="F180" s="247"/>
      <c r="G180" s="247"/>
      <c r="H180" s="247"/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67"/>
      <c r="X180" s="247"/>
      <c r="Y180" s="247"/>
      <c r="Z180" s="247"/>
      <c r="AA180" s="247"/>
      <c r="AB180" s="247"/>
      <c r="AC180" s="247"/>
      <c r="AD180" s="247"/>
      <c r="AE180" s="247"/>
      <c r="AF180" s="27"/>
      <c r="AG180" s="27">
        <f t="shared" si="19"/>
        <v>0</v>
      </c>
      <c r="AH180" s="27">
        <f>Раздел2!C179</f>
        <v>0</v>
      </c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</row>
    <row r="181" spans="1:1001" customFormat="1" ht="15.75" customHeight="1">
      <c r="A181" s="27"/>
      <c r="B181" s="148" t="s">
        <v>386</v>
      </c>
      <c r="C181" s="29" t="s">
        <v>405</v>
      </c>
      <c r="D181" s="125">
        <f t="shared" si="17"/>
        <v>0</v>
      </c>
      <c r="E181" s="125">
        <f t="shared" si="18"/>
        <v>0</v>
      </c>
      <c r="F181" s="247"/>
      <c r="G181" s="247"/>
      <c r="H181" s="247"/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67"/>
      <c r="X181" s="247"/>
      <c r="Y181" s="247"/>
      <c r="Z181" s="247"/>
      <c r="AA181" s="247"/>
      <c r="AB181" s="247"/>
      <c r="AC181" s="247"/>
      <c r="AD181" s="247"/>
      <c r="AE181" s="247"/>
      <c r="AF181" s="27"/>
      <c r="AG181" s="27">
        <f t="shared" si="19"/>
        <v>0</v>
      </c>
      <c r="AH181" s="27">
        <f>Раздел2!C180</f>
        <v>0</v>
      </c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</row>
    <row r="182" spans="1:1001" customFormat="1" ht="15.75" customHeight="1">
      <c r="A182" s="27"/>
      <c r="B182" s="148" t="s">
        <v>388</v>
      </c>
      <c r="C182" s="29" t="s">
        <v>407</v>
      </c>
      <c r="D182" s="125">
        <f t="shared" si="17"/>
        <v>0</v>
      </c>
      <c r="E182" s="125">
        <f t="shared" si="18"/>
        <v>0</v>
      </c>
      <c r="F182" s="247"/>
      <c r="G182" s="247"/>
      <c r="H182" s="247"/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7"/>
      <c r="AG182" s="27">
        <f t="shared" si="19"/>
        <v>0</v>
      </c>
      <c r="AH182" s="27">
        <f>Раздел2!C181</f>
        <v>0</v>
      </c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</row>
    <row r="183" spans="1:1001" customFormat="1" ht="15.75" customHeight="1">
      <c r="A183" s="27"/>
      <c r="B183" s="148" t="s">
        <v>390</v>
      </c>
      <c r="C183" s="29" t="s">
        <v>409</v>
      </c>
      <c r="D183" s="125">
        <f t="shared" si="17"/>
        <v>0</v>
      </c>
      <c r="E183" s="125">
        <f t="shared" si="18"/>
        <v>0</v>
      </c>
      <c r="F183" s="247"/>
      <c r="G183" s="247"/>
      <c r="H183" s="247"/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7"/>
      <c r="AG183" s="27">
        <f t="shared" si="19"/>
        <v>0</v>
      </c>
      <c r="AH183" s="27">
        <f>Раздел2!C182</f>
        <v>0</v>
      </c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</row>
    <row r="184" spans="1:1001" customFormat="1" ht="21">
      <c r="A184" s="27"/>
      <c r="B184" s="148" t="s">
        <v>392</v>
      </c>
      <c r="C184" s="29" t="s">
        <v>411</v>
      </c>
      <c r="D184" s="125">
        <f t="shared" si="17"/>
        <v>0</v>
      </c>
      <c r="E184" s="125">
        <f t="shared" si="18"/>
        <v>0</v>
      </c>
      <c r="F184" s="247"/>
      <c r="G184" s="247"/>
      <c r="H184" s="247"/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7"/>
      <c r="AG184" s="27">
        <f t="shared" si="19"/>
        <v>0</v>
      </c>
      <c r="AH184" s="27">
        <f>Раздел2!C183</f>
        <v>0</v>
      </c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</row>
    <row r="185" spans="1:1001" customFormat="1" ht="15.75" customHeight="1">
      <c r="A185" s="27"/>
      <c r="B185" s="148" t="s">
        <v>394</v>
      </c>
      <c r="C185" s="29" t="s">
        <v>413</v>
      </c>
      <c r="D185" s="125">
        <f t="shared" si="17"/>
        <v>0</v>
      </c>
      <c r="E185" s="125">
        <f t="shared" si="18"/>
        <v>0</v>
      </c>
      <c r="F185" s="247"/>
      <c r="G185" s="247"/>
      <c r="H185" s="247"/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7"/>
      <c r="AG185" s="27">
        <f t="shared" si="19"/>
        <v>0</v>
      </c>
      <c r="AH185" s="27">
        <f>Раздел2!C184</f>
        <v>0</v>
      </c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</row>
    <row r="186" spans="1:1001" customFormat="1" ht="15.75" customHeight="1">
      <c r="A186" s="27"/>
      <c r="B186" s="148" t="s">
        <v>396</v>
      </c>
      <c r="C186" s="29" t="s">
        <v>415</v>
      </c>
      <c r="D186" s="125">
        <f t="shared" si="17"/>
        <v>0</v>
      </c>
      <c r="E186" s="125">
        <f t="shared" si="18"/>
        <v>0</v>
      </c>
      <c r="F186" s="247"/>
      <c r="G186" s="247"/>
      <c r="H186" s="247"/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7"/>
      <c r="AG186" s="27">
        <f t="shared" si="19"/>
        <v>0</v>
      </c>
      <c r="AH186" s="27">
        <f>Раздел2!C185</f>
        <v>0</v>
      </c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</row>
    <row r="187" spans="1:1001" customFormat="1" ht="15.75" customHeight="1">
      <c r="A187" s="27"/>
      <c r="B187" s="148" t="s">
        <v>398</v>
      </c>
      <c r="C187" s="29" t="s">
        <v>417</v>
      </c>
      <c r="D187" s="125">
        <f t="shared" si="17"/>
        <v>0</v>
      </c>
      <c r="E187" s="125">
        <f t="shared" si="18"/>
        <v>0</v>
      </c>
      <c r="F187" s="247"/>
      <c r="G187" s="247"/>
      <c r="H187" s="247"/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7"/>
      <c r="AG187" s="27">
        <f t="shared" si="19"/>
        <v>0</v>
      </c>
      <c r="AH187" s="27">
        <f>Раздел2!C186</f>
        <v>0</v>
      </c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</row>
    <row r="188" spans="1:1001" customFormat="1">
      <c r="A188" s="27"/>
      <c r="B188" s="148" t="s">
        <v>400</v>
      </c>
      <c r="C188" s="29" t="s">
        <v>419</v>
      </c>
      <c r="D188" s="125">
        <f t="shared" si="17"/>
        <v>0</v>
      </c>
      <c r="E188" s="125">
        <f t="shared" si="18"/>
        <v>0</v>
      </c>
      <c r="F188" s="247"/>
      <c r="G188" s="247"/>
      <c r="H188" s="247"/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7"/>
      <c r="AG188" s="27">
        <f t="shared" si="19"/>
        <v>0</v>
      </c>
      <c r="AH188" s="27">
        <f>Раздел2!C187</f>
        <v>0</v>
      </c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</row>
    <row r="189" spans="1:1001" customFormat="1" ht="15.75" customHeight="1">
      <c r="A189" s="27"/>
      <c r="B189" s="148" t="s">
        <v>402</v>
      </c>
      <c r="C189" s="29" t="s">
        <v>421</v>
      </c>
      <c r="D189" s="125">
        <f t="shared" si="17"/>
        <v>0</v>
      </c>
      <c r="E189" s="125">
        <f t="shared" si="18"/>
        <v>0</v>
      </c>
      <c r="F189" s="247"/>
      <c r="G189" s="247"/>
      <c r="H189" s="247"/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67"/>
      <c r="X189" s="247"/>
      <c r="Y189" s="247"/>
      <c r="Z189" s="247"/>
      <c r="AA189" s="247"/>
      <c r="AB189" s="247"/>
      <c r="AC189" s="247"/>
      <c r="AD189" s="247"/>
      <c r="AE189" s="247"/>
      <c r="AF189" s="27"/>
      <c r="AG189" s="27">
        <f t="shared" si="19"/>
        <v>0</v>
      </c>
      <c r="AH189" s="27">
        <f>Раздел2!C188</f>
        <v>0</v>
      </c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</row>
    <row r="190" spans="1:1001" customFormat="1" ht="20.25" customHeight="1">
      <c r="A190" s="27"/>
      <c r="B190" s="148" t="s">
        <v>404</v>
      </c>
      <c r="C190" s="29" t="s">
        <v>423</v>
      </c>
      <c r="D190" s="125">
        <f t="shared" si="17"/>
        <v>0</v>
      </c>
      <c r="E190" s="125">
        <f t="shared" si="18"/>
        <v>0</v>
      </c>
      <c r="F190" s="247"/>
      <c r="G190" s="247"/>
      <c r="H190" s="247"/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67"/>
      <c r="X190" s="247"/>
      <c r="Y190" s="247"/>
      <c r="Z190" s="247"/>
      <c r="AA190" s="247"/>
      <c r="AB190" s="247"/>
      <c r="AC190" s="247"/>
      <c r="AD190" s="247"/>
      <c r="AE190" s="247"/>
      <c r="AF190" s="27"/>
      <c r="AG190" s="27">
        <f t="shared" si="19"/>
        <v>0</v>
      </c>
      <c r="AH190" s="27">
        <f>Раздел2!C189</f>
        <v>0</v>
      </c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</row>
    <row r="191" spans="1:1001" customFormat="1" ht="24.75" customHeight="1">
      <c r="A191" s="27"/>
      <c r="B191" s="148" t="s">
        <v>406</v>
      </c>
      <c r="C191" s="29" t="s">
        <v>425</v>
      </c>
      <c r="D191" s="125">
        <f t="shared" si="17"/>
        <v>0</v>
      </c>
      <c r="E191" s="125">
        <f t="shared" si="18"/>
        <v>0</v>
      </c>
      <c r="F191" s="247"/>
      <c r="G191" s="247"/>
      <c r="H191" s="247"/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67"/>
      <c r="X191" s="247"/>
      <c r="Y191" s="247"/>
      <c r="Z191" s="247"/>
      <c r="AA191" s="247"/>
      <c r="AB191" s="247"/>
      <c r="AC191" s="247"/>
      <c r="AD191" s="247"/>
      <c r="AE191" s="247"/>
      <c r="AF191" s="27"/>
      <c r="AG191" s="27">
        <f t="shared" si="19"/>
        <v>0</v>
      </c>
      <c r="AH191" s="27">
        <f>Раздел2!C190</f>
        <v>0</v>
      </c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</row>
    <row r="192" spans="1:1001" customFormat="1" ht="15.75" customHeight="1">
      <c r="A192" s="27"/>
      <c r="B192" s="148" t="s">
        <v>870</v>
      </c>
      <c r="C192" s="29" t="s">
        <v>427</v>
      </c>
      <c r="D192" s="125">
        <f t="shared" si="17"/>
        <v>0</v>
      </c>
      <c r="E192" s="125">
        <f t="shared" si="18"/>
        <v>0</v>
      </c>
      <c r="F192" s="247"/>
      <c r="G192" s="247"/>
      <c r="H192" s="247"/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67"/>
      <c r="X192" s="247"/>
      <c r="Y192" s="247"/>
      <c r="Z192" s="247"/>
      <c r="AA192" s="247"/>
      <c r="AB192" s="247"/>
      <c r="AC192" s="247"/>
      <c r="AD192" s="247"/>
      <c r="AE192" s="247"/>
      <c r="AF192" s="27"/>
      <c r="AG192" s="27">
        <f t="shared" si="19"/>
        <v>0</v>
      </c>
      <c r="AH192" s="27">
        <f>Раздел2!C191</f>
        <v>0</v>
      </c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</row>
    <row r="193" spans="1:1001" customFormat="1" ht="15.75" customHeight="1">
      <c r="A193" s="27"/>
      <c r="B193" s="148" t="s">
        <v>408</v>
      </c>
      <c r="C193" s="29" t="s">
        <v>429</v>
      </c>
      <c r="D193" s="125">
        <f t="shared" si="17"/>
        <v>0</v>
      </c>
      <c r="E193" s="125">
        <f t="shared" si="18"/>
        <v>0</v>
      </c>
      <c r="F193" s="247"/>
      <c r="G193" s="247"/>
      <c r="H193" s="247"/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67"/>
      <c r="X193" s="247"/>
      <c r="Y193" s="247"/>
      <c r="Z193" s="247"/>
      <c r="AA193" s="247"/>
      <c r="AB193" s="247"/>
      <c r="AC193" s="247"/>
      <c r="AD193" s="247"/>
      <c r="AE193" s="247"/>
      <c r="AF193" s="27"/>
      <c r="AG193" s="27">
        <f t="shared" si="19"/>
        <v>0</v>
      </c>
      <c r="AH193" s="27">
        <f>Раздел2!C192</f>
        <v>0</v>
      </c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</row>
    <row r="194" spans="1:1001" customFormat="1" ht="15.75" customHeight="1">
      <c r="A194" s="27"/>
      <c r="B194" s="148" t="s">
        <v>410</v>
      </c>
      <c r="C194" s="29" t="s">
        <v>431</v>
      </c>
      <c r="D194" s="125">
        <f t="shared" si="17"/>
        <v>0</v>
      </c>
      <c r="E194" s="125">
        <f t="shared" si="18"/>
        <v>0</v>
      </c>
      <c r="F194" s="247"/>
      <c r="G194" s="247"/>
      <c r="H194" s="247"/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67"/>
      <c r="X194" s="247"/>
      <c r="Y194" s="247"/>
      <c r="Z194" s="247"/>
      <c r="AA194" s="247"/>
      <c r="AB194" s="247"/>
      <c r="AC194" s="247"/>
      <c r="AD194" s="247"/>
      <c r="AE194" s="247"/>
      <c r="AF194" s="27"/>
      <c r="AG194" s="27">
        <f t="shared" si="19"/>
        <v>0</v>
      </c>
      <c r="AH194" s="27">
        <f>Раздел2!C193</f>
        <v>0</v>
      </c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</row>
    <row r="195" spans="1:1001" customFormat="1" ht="20.25" customHeight="1">
      <c r="A195" s="27"/>
      <c r="B195" s="148" t="s">
        <v>412</v>
      </c>
      <c r="C195" s="29" t="s">
        <v>433</v>
      </c>
      <c r="D195" s="125">
        <f t="shared" si="17"/>
        <v>0</v>
      </c>
      <c r="E195" s="125">
        <f t="shared" si="18"/>
        <v>0</v>
      </c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67"/>
      <c r="X195" s="247"/>
      <c r="Y195" s="247"/>
      <c r="Z195" s="247"/>
      <c r="AA195" s="247"/>
      <c r="AB195" s="247"/>
      <c r="AC195" s="247"/>
      <c r="AD195" s="247"/>
      <c r="AE195" s="247"/>
      <c r="AF195" s="27"/>
      <c r="AG195" s="27">
        <f t="shared" si="19"/>
        <v>0</v>
      </c>
      <c r="AH195" s="27">
        <f>Раздел2!C194</f>
        <v>0</v>
      </c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</row>
    <row r="196" spans="1:1001" customFormat="1">
      <c r="A196" s="27"/>
      <c r="B196" s="148" t="s">
        <v>414</v>
      </c>
      <c r="C196" s="29" t="s">
        <v>435</v>
      </c>
      <c r="D196" s="125">
        <f t="shared" si="17"/>
        <v>0</v>
      </c>
      <c r="E196" s="125">
        <f t="shared" si="18"/>
        <v>0</v>
      </c>
      <c r="F196" s="247"/>
      <c r="G196" s="247"/>
      <c r="H196" s="247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67"/>
      <c r="X196" s="247"/>
      <c r="Y196" s="247"/>
      <c r="Z196" s="247"/>
      <c r="AA196" s="247"/>
      <c r="AB196" s="247"/>
      <c r="AC196" s="247"/>
      <c r="AD196" s="247"/>
      <c r="AE196" s="247"/>
      <c r="AF196" s="27"/>
      <c r="AG196" s="27">
        <f t="shared" si="19"/>
        <v>0</v>
      </c>
      <c r="AH196" s="27">
        <f>Раздел2!C195</f>
        <v>0</v>
      </c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</row>
    <row r="197" spans="1:1001" customFormat="1" ht="15.75" customHeight="1">
      <c r="A197" s="27"/>
      <c r="B197" s="148" t="s">
        <v>416</v>
      </c>
      <c r="C197" s="29" t="s">
        <v>437</v>
      </c>
      <c r="D197" s="125">
        <f t="shared" si="17"/>
        <v>0</v>
      </c>
      <c r="E197" s="125">
        <f t="shared" si="18"/>
        <v>0</v>
      </c>
      <c r="F197" s="247"/>
      <c r="G197" s="247"/>
      <c r="H197" s="247"/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67"/>
      <c r="X197" s="247"/>
      <c r="Y197" s="247"/>
      <c r="Z197" s="247"/>
      <c r="AA197" s="247"/>
      <c r="AB197" s="247"/>
      <c r="AC197" s="247"/>
      <c r="AD197" s="247"/>
      <c r="AE197" s="247"/>
      <c r="AF197" s="27"/>
      <c r="AG197" s="27">
        <f t="shared" si="19"/>
        <v>0</v>
      </c>
      <c r="AH197" s="27">
        <f>Раздел2!C196</f>
        <v>0</v>
      </c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</row>
    <row r="198" spans="1:1001" customFormat="1" ht="15.75" customHeight="1">
      <c r="A198" s="27"/>
      <c r="B198" s="148" t="s">
        <v>418</v>
      </c>
      <c r="C198" s="29" t="s">
        <v>439</v>
      </c>
      <c r="D198" s="125">
        <f t="shared" si="17"/>
        <v>0</v>
      </c>
      <c r="E198" s="125">
        <f t="shared" si="18"/>
        <v>0</v>
      </c>
      <c r="F198" s="247"/>
      <c r="G198" s="247"/>
      <c r="H198" s="247"/>
      <c r="I198" s="247"/>
      <c r="J198" s="247"/>
      <c r="K198" s="247"/>
      <c r="L198" s="247"/>
      <c r="M198" s="247"/>
      <c r="N198" s="247"/>
      <c r="O198" s="247"/>
      <c r="P198" s="247"/>
      <c r="Q198" s="247"/>
      <c r="R198" s="247"/>
      <c r="S198" s="247"/>
      <c r="T198" s="247"/>
      <c r="U198" s="247"/>
      <c r="V198" s="247"/>
      <c r="W198" s="267"/>
      <c r="X198" s="247"/>
      <c r="Y198" s="247"/>
      <c r="Z198" s="247"/>
      <c r="AA198" s="247"/>
      <c r="AB198" s="247"/>
      <c r="AC198" s="247"/>
      <c r="AD198" s="247"/>
      <c r="AE198" s="247"/>
      <c r="AF198" s="27"/>
      <c r="AG198" s="27">
        <f t="shared" si="19"/>
        <v>0</v>
      </c>
      <c r="AH198" s="27">
        <f>Раздел2!C197</f>
        <v>0</v>
      </c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</row>
    <row r="199" spans="1:1001" customFormat="1" ht="15.75" customHeight="1">
      <c r="A199" s="27"/>
      <c r="B199" s="148" t="s">
        <v>420</v>
      </c>
      <c r="C199" s="29" t="s">
        <v>441</v>
      </c>
      <c r="D199" s="125">
        <f t="shared" si="17"/>
        <v>0</v>
      </c>
      <c r="E199" s="125">
        <f t="shared" si="18"/>
        <v>0</v>
      </c>
      <c r="F199" s="247"/>
      <c r="G199" s="247"/>
      <c r="H199" s="247"/>
      <c r="I199" s="247"/>
      <c r="J199" s="247"/>
      <c r="K199" s="247"/>
      <c r="L199" s="247"/>
      <c r="M199" s="247"/>
      <c r="N199" s="247"/>
      <c r="O199" s="247"/>
      <c r="P199" s="247"/>
      <c r="Q199" s="247"/>
      <c r="R199" s="247"/>
      <c r="S199" s="247"/>
      <c r="T199" s="247"/>
      <c r="U199" s="247"/>
      <c r="V199" s="247"/>
      <c r="W199" s="247"/>
      <c r="X199" s="247"/>
      <c r="Y199" s="247"/>
      <c r="Z199" s="247"/>
      <c r="AA199" s="247"/>
      <c r="AB199" s="247"/>
      <c r="AC199" s="247"/>
      <c r="AD199" s="247"/>
      <c r="AE199" s="247"/>
      <c r="AF199" s="27"/>
      <c r="AG199" s="27">
        <f t="shared" si="19"/>
        <v>0</v>
      </c>
      <c r="AH199" s="27">
        <f>Раздел2!C198</f>
        <v>0</v>
      </c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</row>
    <row r="200" spans="1:1001" customFormat="1">
      <c r="A200" s="27"/>
      <c r="B200" s="148" t="s">
        <v>422</v>
      </c>
      <c r="C200" s="29" t="s">
        <v>443</v>
      </c>
      <c r="D200" s="125">
        <f t="shared" si="17"/>
        <v>2</v>
      </c>
      <c r="E200" s="125">
        <f t="shared" si="18"/>
        <v>2</v>
      </c>
      <c r="F200" s="125">
        <f>SUM(F201:F205)</f>
        <v>0</v>
      </c>
      <c r="G200" s="125">
        <f t="shared" ref="G200:AE200" si="24">SUM(G201:G205)</f>
        <v>0</v>
      </c>
      <c r="H200" s="125">
        <f t="shared" si="24"/>
        <v>0</v>
      </c>
      <c r="I200" s="125">
        <f t="shared" si="24"/>
        <v>0</v>
      </c>
      <c r="J200" s="125">
        <f t="shared" si="24"/>
        <v>0</v>
      </c>
      <c r="K200" s="125">
        <f t="shared" si="24"/>
        <v>0</v>
      </c>
      <c r="L200" s="125">
        <f t="shared" si="24"/>
        <v>0</v>
      </c>
      <c r="M200" s="125">
        <f t="shared" si="24"/>
        <v>0</v>
      </c>
      <c r="N200" s="125">
        <f t="shared" si="24"/>
        <v>0</v>
      </c>
      <c r="O200" s="125">
        <f t="shared" si="24"/>
        <v>0</v>
      </c>
      <c r="P200" s="125">
        <f t="shared" si="24"/>
        <v>0</v>
      </c>
      <c r="Q200" s="125">
        <f t="shared" si="24"/>
        <v>0</v>
      </c>
      <c r="R200" s="125">
        <f t="shared" si="24"/>
        <v>0</v>
      </c>
      <c r="S200" s="125">
        <f t="shared" si="24"/>
        <v>0</v>
      </c>
      <c r="T200" s="125">
        <f t="shared" si="24"/>
        <v>0</v>
      </c>
      <c r="U200" s="125">
        <f t="shared" si="24"/>
        <v>0</v>
      </c>
      <c r="V200" s="125">
        <f t="shared" si="24"/>
        <v>0</v>
      </c>
      <c r="W200" s="125">
        <f t="shared" si="24"/>
        <v>0</v>
      </c>
      <c r="X200" s="125">
        <f t="shared" si="24"/>
        <v>0</v>
      </c>
      <c r="Y200" s="125">
        <f t="shared" si="24"/>
        <v>0</v>
      </c>
      <c r="Z200" s="125">
        <f t="shared" si="24"/>
        <v>0</v>
      </c>
      <c r="AA200" s="125">
        <f t="shared" si="24"/>
        <v>0</v>
      </c>
      <c r="AB200" s="125">
        <f t="shared" si="24"/>
        <v>0</v>
      </c>
      <c r="AC200" s="125">
        <f t="shared" si="24"/>
        <v>0</v>
      </c>
      <c r="AD200" s="125">
        <f t="shared" si="24"/>
        <v>2</v>
      </c>
      <c r="AE200" s="125">
        <f t="shared" si="24"/>
        <v>2</v>
      </c>
      <c r="AF200" s="27"/>
      <c r="AG200" s="27">
        <f t="shared" si="19"/>
        <v>0</v>
      </c>
      <c r="AH200" s="27">
        <f>Раздел2!C199</f>
        <v>1</v>
      </c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</row>
    <row r="201" spans="1:1001" customFormat="1" ht="21">
      <c r="A201" s="27"/>
      <c r="B201" s="149" t="s">
        <v>424</v>
      </c>
      <c r="C201" s="29" t="s">
        <v>445</v>
      </c>
      <c r="D201" s="125">
        <f t="shared" si="17"/>
        <v>2</v>
      </c>
      <c r="E201" s="125">
        <f t="shared" si="18"/>
        <v>2</v>
      </c>
      <c r="F201" s="247"/>
      <c r="G201" s="247"/>
      <c r="H201" s="247"/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128">
        <v>2</v>
      </c>
      <c r="AE201" s="128">
        <v>2</v>
      </c>
      <c r="AF201" s="27"/>
      <c r="AG201" s="27">
        <f t="shared" si="19"/>
        <v>0</v>
      </c>
      <c r="AH201" s="27">
        <f>Раздел2!C200</f>
        <v>1</v>
      </c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</row>
    <row r="202" spans="1:1001" customFormat="1" ht="15.75" customHeight="1">
      <c r="A202" s="27"/>
      <c r="B202" s="149" t="s">
        <v>426</v>
      </c>
      <c r="C202" s="29" t="s">
        <v>447</v>
      </c>
      <c r="D202" s="125">
        <f t="shared" si="17"/>
        <v>0</v>
      </c>
      <c r="E202" s="125">
        <f t="shared" si="18"/>
        <v>0</v>
      </c>
      <c r="F202" s="247"/>
      <c r="G202" s="247"/>
      <c r="H202" s="247"/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7"/>
      <c r="AG202" s="27">
        <f t="shared" si="19"/>
        <v>0</v>
      </c>
      <c r="AH202" s="27">
        <f>Раздел2!C201</f>
        <v>0</v>
      </c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</row>
    <row r="203" spans="1:1001" customFormat="1">
      <c r="A203" s="27"/>
      <c r="B203" s="149" t="s">
        <v>428</v>
      </c>
      <c r="C203" s="29" t="s">
        <v>449</v>
      </c>
      <c r="D203" s="125">
        <f t="shared" ref="D203:D266" si="25">SUM(F203,AD203)</f>
        <v>0</v>
      </c>
      <c r="E203" s="125">
        <f t="shared" ref="E203:E266" si="26">SUM(G203,AE203)</f>
        <v>0</v>
      </c>
      <c r="F203" s="247"/>
      <c r="G203" s="247"/>
      <c r="H203" s="247"/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7"/>
      <c r="AG203" s="27">
        <f t="shared" ref="AG203:AG266" si="27">F203-G203</f>
        <v>0</v>
      </c>
      <c r="AH203" s="27">
        <f>Раздел2!C202</f>
        <v>0</v>
      </c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</row>
    <row r="204" spans="1:1001" customFormat="1" ht="15" customHeight="1">
      <c r="A204" s="27"/>
      <c r="B204" s="149" t="s">
        <v>430</v>
      </c>
      <c r="C204" s="29" t="s">
        <v>451</v>
      </c>
      <c r="D204" s="125">
        <f t="shared" si="25"/>
        <v>0</v>
      </c>
      <c r="E204" s="125">
        <f t="shared" si="26"/>
        <v>0</v>
      </c>
      <c r="F204" s="247"/>
      <c r="G204" s="247"/>
      <c r="H204" s="247"/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7"/>
      <c r="AG204" s="27">
        <f t="shared" si="27"/>
        <v>0</v>
      </c>
      <c r="AH204" s="27">
        <f>Раздел2!C203</f>
        <v>0</v>
      </c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</row>
    <row r="205" spans="1:1001" customFormat="1" ht="15.75" customHeight="1">
      <c r="A205" s="27"/>
      <c r="B205" s="149" t="s">
        <v>432</v>
      </c>
      <c r="C205" s="29" t="s">
        <v>453</v>
      </c>
      <c r="D205" s="125">
        <f t="shared" si="25"/>
        <v>0</v>
      </c>
      <c r="E205" s="125">
        <f t="shared" si="26"/>
        <v>0</v>
      </c>
      <c r="F205" s="247"/>
      <c r="G205" s="247"/>
      <c r="H205" s="247"/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7"/>
      <c r="AG205" s="27">
        <f t="shared" si="27"/>
        <v>0</v>
      </c>
      <c r="AH205" s="27">
        <f>Раздел2!C204</f>
        <v>0</v>
      </c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</row>
    <row r="206" spans="1:1001" customFormat="1" ht="15.75" customHeight="1">
      <c r="A206" s="27"/>
      <c r="B206" s="148" t="s">
        <v>434</v>
      </c>
      <c r="C206" s="29" t="s">
        <v>455</v>
      </c>
      <c r="D206" s="125">
        <f t="shared" si="25"/>
        <v>0</v>
      </c>
      <c r="E206" s="125">
        <f t="shared" si="26"/>
        <v>0</v>
      </c>
      <c r="F206" s="247"/>
      <c r="G206" s="247"/>
      <c r="H206" s="247"/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7"/>
      <c r="AG206" s="27">
        <f t="shared" si="27"/>
        <v>0</v>
      </c>
      <c r="AH206" s="27">
        <f>Раздел2!C205</f>
        <v>0</v>
      </c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</row>
    <row r="207" spans="1:1001" customFormat="1" ht="15.75" customHeight="1">
      <c r="A207" s="27"/>
      <c r="B207" s="148" t="s">
        <v>436</v>
      </c>
      <c r="C207" s="29" t="s">
        <v>457</v>
      </c>
      <c r="D207" s="125">
        <f t="shared" si="25"/>
        <v>0</v>
      </c>
      <c r="E207" s="125">
        <f t="shared" si="26"/>
        <v>0</v>
      </c>
      <c r="F207" s="247"/>
      <c r="G207" s="247"/>
      <c r="H207" s="247"/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7"/>
      <c r="AG207" s="27">
        <f t="shared" si="27"/>
        <v>0</v>
      </c>
      <c r="AH207" s="27">
        <f>Раздел2!C206</f>
        <v>0</v>
      </c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</row>
    <row r="208" spans="1:1001" customFormat="1">
      <c r="A208" s="27"/>
      <c r="B208" s="148" t="s">
        <v>438</v>
      </c>
      <c r="C208" s="29" t="s">
        <v>459</v>
      </c>
      <c r="D208" s="125">
        <f t="shared" si="25"/>
        <v>0</v>
      </c>
      <c r="E208" s="125">
        <f t="shared" si="26"/>
        <v>0</v>
      </c>
      <c r="F208" s="247"/>
      <c r="G208" s="247"/>
      <c r="H208" s="247"/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7"/>
      <c r="AG208" s="27">
        <f t="shared" si="27"/>
        <v>0</v>
      </c>
      <c r="AH208" s="27">
        <f>Раздел2!C207</f>
        <v>0</v>
      </c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</row>
    <row r="209" spans="1:1001" customFormat="1" ht="15.75" customHeight="1">
      <c r="A209" s="27"/>
      <c r="B209" s="148" t="s">
        <v>871</v>
      </c>
      <c r="C209" s="29" t="s">
        <v>461</v>
      </c>
      <c r="D209" s="125">
        <f t="shared" si="25"/>
        <v>0</v>
      </c>
      <c r="E209" s="125">
        <f t="shared" si="26"/>
        <v>0</v>
      </c>
      <c r="F209" s="247"/>
      <c r="G209" s="247"/>
      <c r="H209" s="247"/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7"/>
      <c r="AG209" s="27">
        <f t="shared" si="27"/>
        <v>0</v>
      </c>
      <c r="AH209" s="27">
        <f>Раздел2!C208</f>
        <v>0</v>
      </c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</row>
    <row r="210" spans="1:1001" customFormat="1" ht="15.75" customHeight="1">
      <c r="A210" s="27"/>
      <c r="B210" s="148" t="s">
        <v>440</v>
      </c>
      <c r="C210" s="29" t="s">
        <v>463</v>
      </c>
      <c r="D210" s="125">
        <f t="shared" si="25"/>
        <v>0</v>
      </c>
      <c r="E210" s="125">
        <f t="shared" si="26"/>
        <v>0</v>
      </c>
      <c r="F210" s="247"/>
      <c r="G210" s="247"/>
      <c r="H210" s="247"/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7"/>
      <c r="AG210" s="27">
        <f t="shared" si="27"/>
        <v>0</v>
      </c>
      <c r="AH210" s="27">
        <f>Раздел2!C209</f>
        <v>0</v>
      </c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</row>
    <row r="211" spans="1:1001" customFormat="1" ht="15.75" customHeight="1">
      <c r="A211" s="27"/>
      <c r="B211" s="148" t="s">
        <v>442</v>
      </c>
      <c r="C211" s="29" t="s">
        <v>465</v>
      </c>
      <c r="D211" s="125">
        <f t="shared" si="25"/>
        <v>0</v>
      </c>
      <c r="E211" s="125">
        <f t="shared" si="26"/>
        <v>0</v>
      </c>
      <c r="F211" s="247"/>
      <c r="G211" s="247"/>
      <c r="H211" s="247"/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7"/>
      <c r="AG211" s="27">
        <f t="shared" si="27"/>
        <v>0</v>
      </c>
      <c r="AH211" s="27">
        <f>Раздел2!C210</f>
        <v>0</v>
      </c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</row>
    <row r="212" spans="1:1001" customFormat="1" ht="15.75" customHeight="1">
      <c r="A212" s="27"/>
      <c r="B212" s="148" t="s">
        <v>444</v>
      </c>
      <c r="C212" s="29" t="s">
        <v>467</v>
      </c>
      <c r="D212" s="125">
        <f t="shared" si="25"/>
        <v>0</v>
      </c>
      <c r="E212" s="125">
        <f t="shared" si="26"/>
        <v>0</v>
      </c>
      <c r="F212" s="247"/>
      <c r="G212" s="247"/>
      <c r="H212" s="247"/>
      <c r="I212" s="247"/>
      <c r="J212" s="247"/>
      <c r="K212" s="247"/>
      <c r="L212" s="247"/>
      <c r="M212" s="247"/>
      <c r="N212" s="247"/>
      <c r="O212" s="247"/>
      <c r="P212" s="247"/>
      <c r="Q212" s="247"/>
      <c r="R212" s="247"/>
      <c r="S212" s="247"/>
      <c r="T212" s="247"/>
      <c r="U212" s="247"/>
      <c r="V212" s="247"/>
      <c r="W212" s="247"/>
      <c r="X212" s="247"/>
      <c r="Y212" s="247"/>
      <c r="Z212" s="247"/>
      <c r="AA212" s="247"/>
      <c r="AB212" s="247"/>
      <c r="AC212" s="247"/>
      <c r="AD212" s="247"/>
      <c r="AE212" s="247"/>
      <c r="AF212" s="27"/>
      <c r="AG212" s="27">
        <f t="shared" si="27"/>
        <v>0</v>
      </c>
      <c r="AH212" s="27">
        <f>Раздел2!C211</f>
        <v>0</v>
      </c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</row>
    <row r="213" spans="1:1001" customFormat="1" ht="15.75" customHeight="1">
      <c r="A213" s="27"/>
      <c r="B213" s="148" t="s">
        <v>446</v>
      </c>
      <c r="C213" s="29" t="s">
        <v>469</v>
      </c>
      <c r="D213" s="125">
        <f t="shared" si="25"/>
        <v>0</v>
      </c>
      <c r="E213" s="125">
        <f t="shared" si="26"/>
        <v>0</v>
      </c>
      <c r="F213" s="247"/>
      <c r="G213" s="247"/>
      <c r="H213" s="247"/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7"/>
      <c r="AG213" s="27">
        <f t="shared" si="27"/>
        <v>0</v>
      </c>
      <c r="AH213" s="27">
        <f>Раздел2!C212</f>
        <v>0</v>
      </c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</row>
    <row r="214" spans="1:1001" customFormat="1">
      <c r="A214" s="27"/>
      <c r="B214" s="148" t="s">
        <v>448</v>
      </c>
      <c r="C214" s="29" t="s">
        <v>471</v>
      </c>
      <c r="D214" s="125">
        <f t="shared" si="25"/>
        <v>0</v>
      </c>
      <c r="E214" s="125">
        <f t="shared" si="26"/>
        <v>0</v>
      </c>
      <c r="F214" s="125">
        <f>SUM(F215:F218)</f>
        <v>0</v>
      </c>
      <c r="G214" s="125">
        <f t="shared" ref="G214:AE214" si="28">SUM(G215:G218)</f>
        <v>0</v>
      </c>
      <c r="H214" s="125">
        <f t="shared" si="28"/>
        <v>0</v>
      </c>
      <c r="I214" s="125">
        <f t="shared" si="28"/>
        <v>0</v>
      </c>
      <c r="J214" s="125">
        <f t="shared" si="28"/>
        <v>0</v>
      </c>
      <c r="K214" s="125">
        <f t="shared" si="28"/>
        <v>0</v>
      </c>
      <c r="L214" s="125">
        <f t="shared" si="28"/>
        <v>0</v>
      </c>
      <c r="M214" s="125">
        <f t="shared" si="28"/>
        <v>0</v>
      </c>
      <c r="N214" s="125">
        <f t="shared" si="28"/>
        <v>0</v>
      </c>
      <c r="O214" s="125">
        <f t="shared" si="28"/>
        <v>0</v>
      </c>
      <c r="P214" s="125">
        <f t="shared" si="28"/>
        <v>0</v>
      </c>
      <c r="Q214" s="125">
        <f t="shared" si="28"/>
        <v>0</v>
      </c>
      <c r="R214" s="125">
        <f t="shared" si="28"/>
        <v>0</v>
      </c>
      <c r="S214" s="125">
        <f t="shared" si="28"/>
        <v>0</v>
      </c>
      <c r="T214" s="125">
        <f t="shared" si="28"/>
        <v>0</v>
      </c>
      <c r="U214" s="125">
        <f t="shared" si="28"/>
        <v>0</v>
      </c>
      <c r="V214" s="125">
        <f t="shared" si="28"/>
        <v>0</v>
      </c>
      <c r="W214" s="125">
        <f t="shared" si="28"/>
        <v>0</v>
      </c>
      <c r="X214" s="125">
        <f t="shared" si="28"/>
        <v>0</v>
      </c>
      <c r="Y214" s="125">
        <f t="shared" si="28"/>
        <v>0</v>
      </c>
      <c r="Z214" s="125">
        <f t="shared" si="28"/>
        <v>0</v>
      </c>
      <c r="AA214" s="125">
        <f t="shared" si="28"/>
        <v>0</v>
      </c>
      <c r="AB214" s="125">
        <f t="shared" si="28"/>
        <v>0</v>
      </c>
      <c r="AC214" s="125">
        <f t="shared" si="28"/>
        <v>0</v>
      </c>
      <c r="AD214" s="125">
        <f t="shared" si="28"/>
        <v>0</v>
      </c>
      <c r="AE214" s="125">
        <f t="shared" si="28"/>
        <v>0</v>
      </c>
      <c r="AF214" s="27"/>
      <c r="AG214" s="27">
        <f t="shared" si="27"/>
        <v>0</v>
      </c>
      <c r="AH214" s="27">
        <f>Раздел2!C213</f>
        <v>0</v>
      </c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</row>
    <row r="215" spans="1:1001" customFormat="1" ht="15" customHeight="1">
      <c r="A215" s="27"/>
      <c r="B215" s="149" t="s">
        <v>450</v>
      </c>
      <c r="C215" s="29" t="s">
        <v>473</v>
      </c>
      <c r="D215" s="125">
        <f t="shared" si="25"/>
        <v>0</v>
      </c>
      <c r="E215" s="125">
        <f t="shared" si="26"/>
        <v>0</v>
      </c>
      <c r="F215" s="247"/>
      <c r="G215" s="247"/>
      <c r="H215" s="247"/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7"/>
      <c r="AG215" s="27">
        <f t="shared" si="27"/>
        <v>0</v>
      </c>
      <c r="AH215" s="27">
        <f>Раздел2!C214</f>
        <v>0</v>
      </c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</row>
    <row r="216" spans="1:1001" customFormat="1" ht="15" customHeight="1">
      <c r="A216" s="27"/>
      <c r="B216" s="149" t="s">
        <v>452</v>
      </c>
      <c r="C216" s="29" t="s">
        <v>475</v>
      </c>
      <c r="D216" s="125">
        <f t="shared" si="25"/>
        <v>0</v>
      </c>
      <c r="E216" s="125">
        <f t="shared" si="26"/>
        <v>0</v>
      </c>
      <c r="F216" s="247"/>
      <c r="G216" s="247"/>
      <c r="H216" s="247"/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67"/>
      <c r="X216" s="247"/>
      <c r="Y216" s="247"/>
      <c r="Z216" s="247"/>
      <c r="AA216" s="247"/>
      <c r="AB216" s="247"/>
      <c r="AC216" s="247"/>
      <c r="AD216" s="247"/>
      <c r="AE216" s="247"/>
      <c r="AF216" s="27"/>
      <c r="AG216" s="27">
        <f t="shared" si="27"/>
        <v>0</v>
      </c>
      <c r="AH216" s="27">
        <f>Раздел2!C215</f>
        <v>0</v>
      </c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</row>
    <row r="217" spans="1:1001" customFormat="1" ht="15.75" customHeight="1">
      <c r="A217" s="27"/>
      <c r="B217" s="149" t="s">
        <v>454</v>
      </c>
      <c r="C217" s="29" t="s">
        <v>477</v>
      </c>
      <c r="D217" s="125">
        <f t="shared" si="25"/>
        <v>0</v>
      </c>
      <c r="E217" s="125">
        <f t="shared" si="26"/>
        <v>0</v>
      </c>
      <c r="F217" s="247"/>
      <c r="G217" s="247"/>
      <c r="H217" s="247"/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67"/>
      <c r="X217" s="247"/>
      <c r="Y217" s="247"/>
      <c r="Z217" s="247"/>
      <c r="AA217" s="247"/>
      <c r="AB217" s="247"/>
      <c r="AC217" s="247"/>
      <c r="AD217" s="247"/>
      <c r="AE217" s="247"/>
      <c r="AF217" s="27"/>
      <c r="AG217" s="27">
        <f t="shared" si="27"/>
        <v>0</v>
      </c>
      <c r="AH217" s="27">
        <f>Раздел2!C216</f>
        <v>0</v>
      </c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U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S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Q217" s="27"/>
      <c r="VR217" s="27"/>
      <c r="VS217" s="27"/>
      <c r="VT217" s="27"/>
      <c r="VU217" s="27"/>
      <c r="VV217" s="27"/>
      <c r="VW217" s="27"/>
      <c r="VX217" s="27"/>
      <c r="VY217" s="27"/>
      <c r="VZ217" s="27"/>
      <c r="WA217" s="27"/>
      <c r="WB217" s="27"/>
      <c r="WC217" s="27"/>
      <c r="WD217" s="27"/>
      <c r="WE217" s="27"/>
      <c r="WF217" s="27"/>
      <c r="WG217" s="27"/>
      <c r="WH217" s="27"/>
      <c r="WI217" s="27"/>
      <c r="WJ217" s="27"/>
      <c r="WK217" s="27"/>
      <c r="WL217" s="27"/>
      <c r="WM217" s="27"/>
      <c r="WN217" s="27"/>
      <c r="WO217" s="27"/>
      <c r="WP217" s="27"/>
      <c r="WQ217" s="27"/>
      <c r="WR217" s="27"/>
      <c r="WS217" s="27"/>
      <c r="WT217" s="27"/>
      <c r="WU217" s="27"/>
      <c r="WV217" s="27"/>
      <c r="WW217" s="27"/>
      <c r="WX217" s="27"/>
      <c r="WY217" s="27"/>
      <c r="WZ217" s="27"/>
      <c r="XA217" s="27"/>
      <c r="XB217" s="27"/>
      <c r="XC217" s="27"/>
      <c r="XD217" s="27"/>
      <c r="XE217" s="27"/>
      <c r="XF217" s="27"/>
      <c r="XG217" s="27"/>
      <c r="XH217" s="27"/>
      <c r="XI217" s="27"/>
      <c r="XJ217" s="27"/>
      <c r="XK217" s="27"/>
      <c r="XL217" s="27"/>
      <c r="XM217" s="27"/>
      <c r="XN217" s="27"/>
      <c r="XO217" s="27"/>
      <c r="XP217" s="27"/>
      <c r="XQ217" s="27"/>
      <c r="XR217" s="27"/>
      <c r="XS217" s="27"/>
      <c r="XT217" s="27"/>
      <c r="XU217" s="27"/>
      <c r="XV217" s="27"/>
      <c r="XW217" s="27"/>
      <c r="XX217" s="27"/>
      <c r="XY217" s="27"/>
      <c r="XZ217" s="27"/>
      <c r="YA217" s="27"/>
      <c r="YB217" s="27"/>
      <c r="YC217" s="27"/>
      <c r="YD217" s="27"/>
      <c r="YE217" s="27"/>
      <c r="YF217" s="27"/>
      <c r="YG217" s="27"/>
      <c r="YH217" s="27"/>
      <c r="YI217" s="27"/>
      <c r="YJ217" s="27"/>
      <c r="YK217" s="27"/>
      <c r="YL217" s="27"/>
      <c r="YM217" s="27"/>
      <c r="YN217" s="27"/>
      <c r="YO217" s="27"/>
      <c r="YP217" s="27"/>
      <c r="YQ217" s="27"/>
      <c r="YR217" s="27"/>
      <c r="YS217" s="27"/>
      <c r="YT217" s="27"/>
      <c r="YU217" s="27"/>
      <c r="YV217" s="27"/>
      <c r="YW217" s="27"/>
      <c r="YX217" s="27"/>
      <c r="YY217" s="27"/>
      <c r="YZ217" s="27"/>
      <c r="ZA217" s="27"/>
      <c r="ZB217" s="27"/>
      <c r="ZC217" s="27"/>
      <c r="ZD217" s="27"/>
      <c r="ZE217" s="27"/>
      <c r="ZF217" s="27"/>
      <c r="ZG217" s="27"/>
      <c r="ZH217" s="27"/>
      <c r="ZI217" s="27"/>
      <c r="ZJ217" s="27"/>
      <c r="ZK217" s="27"/>
      <c r="ZL217" s="27"/>
      <c r="ZM217" s="27"/>
      <c r="ZN217" s="27"/>
      <c r="ZO217" s="27"/>
      <c r="ZP217" s="27"/>
      <c r="ZQ217" s="27"/>
      <c r="ZR217" s="27"/>
      <c r="ZS217" s="27"/>
      <c r="ZT217" s="27"/>
      <c r="ZU217" s="27"/>
      <c r="ZV217" s="27"/>
      <c r="ZW217" s="27"/>
      <c r="ZX217" s="27"/>
      <c r="ZY217" s="27"/>
      <c r="ZZ217" s="27"/>
      <c r="AAA217" s="27"/>
      <c r="AAB217" s="27"/>
      <c r="AAC217" s="27"/>
      <c r="AAD217" s="27"/>
      <c r="AAE217" s="27"/>
      <c r="AAF217" s="27"/>
      <c r="AAG217" s="27"/>
      <c r="AAH217" s="27"/>
      <c r="AAI217" s="27"/>
      <c r="AAJ217" s="27"/>
      <c r="AAK217" s="27"/>
      <c r="AAL217" s="27"/>
      <c r="AAM217" s="27"/>
      <c r="AAN217" s="27"/>
      <c r="AAO217" s="27"/>
      <c r="AAP217" s="27"/>
      <c r="AAQ217" s="27"/>
      <c r="AAR217" s="27"/>
      <c r="AAS217" s="27"/>
      <c r="AAT217" s="27"/>
      <c r="AAU217" s="27"/>
      <c r="AAV217" s="27"/>
      <c r="AAW217" s="27"/>
      <c r="AAX217" s="27"/>
      <c r="AAY217" s="27"/>
      <c r="AAZ217" s="27"/>
      <c r="ABA217" s="27"/>
      <c r="ABB217" s="27"/>
      <c r="ABC217" s="27"/>
      <c r="ABD217" s="27"/>
      <c r="ABE217" s="27"/>
      <c r="ABF217" s="27"/>
      <c r="ABG217" s="27"/>
      <c r="ABH217" s="27"/>
      <c r="ABI217" s="27"/>
      <c r="ABJ217" s="27"/>
      <c r="ABK217" s="27"/>
      <c r="ABL217" s="27"/>
      <c r="ABM217" s="27"/>
      <c r="ABN217" s="27"/>
      <c r="ABO217" s="27"/>
      <c r="ABP217" s="27"/>
      <c r="ABQ217" s="27"/>
      <c r="ABR217" s="27"/>
      <c r="ABS217" s="27"/>
      <c r="ABT217" s="27"/>
      <c r="ABU217" s="27"/>
      <c r="ABV217" s="27"/>
      <c r="ABW217" s="27"/>
      <c r="ABX217" s="27"/>
      <c r="ABY217" s="27"/>
      <c r="ABZ217" s="27"/>
      <c r="ACA217" s="27"/>
      <c r="ACB217" s="27"/>
      <c r="ACC217" s="27"/>
      <c r="ACD217" s="27"/>
      <c r="ACE217" s="27"/>
      <c r="ACF217" s="27"/>
      <c r="ACG217" s="27"/>
      <c r="ACH217" s="27"/>
      <c r="ACI217" s="27"/>
      <c r="ACJ217" s="27"/>
      <c r="ACK217" s="27"/>
      <c r="ACL217" s="27"/>
      <c r="ACM217" s="27"/>
      <c r="ACN217" s="27"/>
      <c r="ACO217" s="27"/>
      <c r="ACP217" s="27"/>
      <c r="ACQ217" s="27"/>
      <c r="ACR217" s="27"/>
      <c r="ACS217" s="27"/>
      <c r="ACT217" s="27"/>
      <c r="ACU217" s="27"/>
      <c r="ACV217" s="27"/>
      <c r="ACW217" s="27"/>
      <c r="ACX217" s="27"/>
      <c r="ACY217" s="27"/>
      <c r="ACZ217" s="27"/>
      <c r="ADA217" s="27"/>
      <c r="ADB217" s="27"/>
      <c r="ADC217" s="27"/>
      <c r="ADD217" s="27"/>
      <c r="ADE217" s="27"/>
      <c r="ADF217" s="27"/>
      <c r="ADG217" s="27"/>
      <c r="ADH217" s="27"/>
      <c r="ADI217" s="27"/>
      <c r="ADJ217" s="27"/>
      <c r="ADK217" s="27"/>
      <c r="ADL217" s="27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I217" s="27"/>
      <c r="AFJ217" s="27"/>
      <c r="AFK217" s="27"/>
      <c r="AFL217" s="27"/>
      <c r="AFM217" s="27"/>
      <c r="AFN217" s="27"/>
      <c r="AFO217" s="27"/>
      <c r="AFP217" s="27"/>
      <c r="AFQ217" s="27"/>
      <c r="AFR217" s="27"/>
      <c r="AFS217" s="27"/>
      <c r="AFT217" s="27"/>
      <c r="AFU217" s="27"/>
      <c r="AFV217" s="27"/>
      <c r="AFW217" s="27"/>
      <c r="AFX217" s="27"/>
      <c r="AFY217" s="27"/>
      <c r="AFZ217" s="27"/>
      <c r="AGA217" s="27"/>
      <c r="AGB217" s="27"/>
      <c r="AGC217" s="27"/>
      <c r="AGD217" s="27"/>
      <c r="AGE217" s="27"/>
      <c r="AGF217" s="27"/>
      <c r="AGG217" s="27"/>
      <c r="AGH217" s="27"/>
      <c r="AGI217" s="27"/>
      <c r="AGJ217" s="27"/>
      <c r="AGK217" s="27"/>
      <c r="AGL217" s="27"/>
      <c r="AGM217" s="27"/>
      <c r="AGN217" s="27"/>
      <c r="AGO217" s="27"/>
      <c r="AGP217" s="27"/>
      <c r="AGQ217" s="27"/>
      <c r="AGR217" s="27"/>
      <c r="AGS217" s="27"/>
      <c r="AGT217" s="27"/>
      <c r="AGU217" s="27"/>
      <c r="AGV217" s="27"/>
      <c r="AGW217" s="27"/>
      <c r="AGX217" s="27"/>
      <c r="AGY217" s="27"/>
      <c r="AGZ217" s="27"/>
      <c r="AHA217" s="27"/>
      <c r="AHB217" s="27"/>
      <c r="AHC217" s="27"/>
      <c r="AHD217" s="27"/>
      <c r="AHE217" s="27"/>
      <c r="AHF217" s="27"/>
      <c r="AHG217" s="27"/>
      <c r="AHH217" s="27"/>
      <c r="AHI217" s="27"/>
      <c r="AHJ217" s="27"/>
      <c r="AHK217" s="27"/>
      <c r="AHL217" s="27"/>
      <c r="AHM217" s="27"/>
      <c r="AHN217" s="27"/>
      <c r="AHO217" s="27"/>
      <c r="AHP217" s="27"/>
      <c r="AHQ217" s="27"/>
      <c r="AHR217" s="27"/>
      <c r="AHS217" s="27"/>
      <c r="AHT217" s="27"/>
      <c r="AHU217" s="27"/>
      <c r="AHV217" s="27"/>
      <c r="AHW217" s="27"/>
      <c r="AHX217" s="27"/>
      <c r="AHY217" s="27"/>
      <c r="AHZ217" s="27"/>
      <c r="AIA217" s="27"/>
      <c r="AIB217" s="27"/>
      <c r="AIC217" s="27"/>
      <c r="AID217" s="27"/>
      <c r="AIE217" s="27"/>
      <c r="AIF217" s="27"/>
      <c r="AIG217" s="27"/>
      <c r="AIH217" s="27"/>
      <c r="AII217" s="27"/>
      <c r="AIJ217" s="27"/>
      <c r="AIK217" s="27"/>
      <c r="AIL217" s="27"/>
      <c r="AIM217" s="27"/>
      <c r="AIN217" s="27"/>
      <c r="AIO217" s="27"/>
      <c r="AIP217" s="27"/>
      <c r="AIQ217" s="27"/>
      <c r="AIR217" s="27"/>
      <c r="AIS217" s="27"/>
      <c r="AIT217" s="27"/>
      <c r="AIU217" s="27"/>
      <c r="AIV217" s="27"/>
      <c r="AIW217" s="27"/>
      <c r="AIX217" s="27"/>
      <c r="AIY217" s="27"/>
      <c r="AIZ217" s="27"/>
      <c r="AJA217" s="27"/>
      <c r="AJB217" s="27"/>
      <c r="AJC217" s="27"/>
      <c r="AJD217" s="27"/>
      <c r="AJE217" s="27"/>
      <c r="AJF217" s="27"/>
      <c r="AJG217" s="27"/>
      <c r="AJH217" s="27"/>
      <c r="AJI217" s="27"/>
      <c r="AJJ217" s="27"/>
      <c r="AJK217" s="27"/>
      <c r="AJL217" s="27"/>
      <c r="AJM217" s="27"/>
      <c r="AJN217" s="27"/>
      <c r="AJO217" s="27"/>
      <c r="AJP217" s="27"/>
      <c r="AJQ217" s="27"/>
      <c r="AJR217" s="27"/>
      <c r="AJS217" s="27"/>
      <c r="AJT217" s="27"/>
      <c r="AJU217" s="27"/>
      <c r="AJV217" s="27"/>
      <c r="AJW217" s="27"/>
      <c r="AJX217" s="27"/>
      <c r="AJY217" s="27"/>
      <c r="AJZ217" s="27"/>
      <c r="AKA217" s="27"/>
      <c r="AKB217" s="27"/>
      <c r="AKC217" s="27"/>
      <c r="AKD217" s="27"/>
      <c r="AKE217" s="27"/>
      <c r="AKF217" s="27"/>
      <c r="AKG217" s="27"/>
      <c r="AKH217" s="27"/>
      <c r="AKI217" s="27"/>
      <c r="AKJ217" s="27"/>
      <c r="AKK217" s="27"/>
      <c r="AKL217" s="27"/>
      <c r="AKM217" s="27"/>
      <c r="AKN217" s="27"/>
      <c r="AKO217" s="27"/>
      <c r="AKP217" s="27"/>
      <c r="AKQ217" s="27"/>
      <c r="AKR217" s="27"/>
      <c r="AKS217" s="27"/>
      <c r="AKT217" s="27"/>
      <c r="AKU217" s="27"/>
      <c r="AKV217" s="27"/>
      <c r="AKW217" s="27"/>
      <c r="AKX217" s="27"/>
      <c r="AKY217" s="27"/>
      <c r="AKZ217" s="27"/>
      <c r="ALA217" s="27"/>
      <c r="ALB217" s="27"/>
      <c r="ALC217" s="27"/>
      <c r="ALD217" s="27"/>
      <c r="ALE217" s="27"/>
      <c r="ALF217" s="27"/>
      <c r="ALG217" s="27"/>
      <c r="ALH217" s="27"/>
      <c r="ALI217" s="27"/>
      <c r="ALJ217" s="27"/>
      <c r="ALK217" s="27"/>
      <c r="ALL217" s="27"/>
      <c r="ALM217" s="27"/>
    </row>
    <row r="218" spans="1:1001" customFormat="1" ht="15.75" customHeight="1">
      <c r="A218" s="27"/>
      <c r="B218" s="149" t="s">
        <v>456</v>
      </c>
      <c r="C218" s="29" t="s">
        <v>478</v>
      </c>
      <c r="D218" s="125">
        <f t="shared" si="25"/>
        <v>0</v>
      </c>
      <c r="E218" s="125">
        <f t="shared" si="26"/>
        <v>0</v>
      </c>
      <c r="F218" s="247"/>
      <c r="G218" s="247"/>
      <c r="H218" s="247"/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67"/>
      <c r="X218" s="247"/>
      <c r="Y218" s="247"/>
      <c r="Z218" s="247"/>
      <c r="AA218" s="247"/>
      <c r="AB218" s="247"/>
      <c r="AC218" s="247"/>
      <c r="AD218" s="247"/>
      <c r="AE218" s="247"/>
      <c r="AF218" s="27"/>
      <c r="AG218" s="27">
        <f t="shared" si="27"/>
        <v>0</v>
      </c>
      <c r="AH218" s="27">
        <f>Раздел2!C217</f>
        <v>0</v>
      </c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U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S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Q218" s="27"/>
      <c r="VR218" s="27"/>
      <c r="VS218" s="27"/>
      <c r="VT218" s="27"/>
      <c r="VU218" s="27"/>
      <c r="VV218" s="27"/>
      <c r="VW218" s="27"/>
      <c r="VX218" s="27"/>
      <c r="VY218" s="27"/>
      <c r="VZ218" s="27"/>
      <c r="WA218" s="27"/>
      <c r="WB218" s="27"/>
      <c r="WC218" s="27"/>
      <c r="WD218" s="27"/>
      <c r="WE218" s="27"/>
      <c r="WF218" s="27"/>
      <c r="WG218" s="27"/>
      <c r="WH218" s="27"/>
      <c r="WI218" s="27"/>
      <c r="WJ218" s="27"/>
      <c r="WK218" s="27"/>
      <c r="WL218" s="27"/>
      <c r="WM218" s="27"/>
      <c r="WN218" s="27"/>
      <c r="WO218" s="27"/>
      <c r="WP218" s="27"/>
      <c r="WQ218" s="27"/>
      <c r="WR218" s="27"/>
      <c r="WS218" s="27"/>
      <c r="WT218" s="27"/>
      <c r="WU218" s="27"/>
      <c r="WV218" s="27"/>
      <c r="WW218" s="27"/>
      <c r="WX218" s="27"/>
      <c r="WY218" s="27"/>
      <c r="WZ218" s="27"/>
      <c r="XA218" s="27"/>
      <c r="XB218" s="27"/>
      <c r="XC218" s="27"/>
      <c r="XD218" s="27"/>
      <c r="XE218" s="27"/>
      <c r="XF218" s="27"/>
      <c r="XG218" s="27"/>
      <c r="XH218" s="27"/>
      <c r="XI218" s="27"/>
      <c r="XJ218" s="27"/>
      <c r="XK218" s="27"/>
      <c r="XL218" s="27"/>
      <c r="XM218" s="27"/>
      <c r="XN218" s="27"/>
      <c r="XO218" s="27"/>
      <c r="XP218" s="27"/>
      <c r="XQ218" s="27"/>
      <c r="XR218" s="27"/>
      <c r="XS218" s="27"/>
      <c r="XT218" s="27"/>
      <c r="XU218" s="27"/>
      <c r="XV218" s="27"/>
      <c r="XW218" s="27"/>
      <c r="XX218" s="27"/>
      <c r="XY218" s="27"/>
      <c r="XZ218" s="27"/>
      <c r="YA218" s="27"/>
      <c r="YB218" s="27"/>
      <c r="YC218" s="27"/>
      <c r="YD218" s="27"/>
      <c r="YE218" s="27"/>
      <c r="YF218" s="27"/>
      <c r="YG218" s="27"/>
      <c r="YH218" s="27"/>
      <c r="YI218" s="27"/>
      <c r="YJ218" s="27"/>
      <c r="YK218" s="27"/>
      <c r="YL218" s="27"/>
      <c r="YM218" s="27"/>
      <c r="YN218" s="27"/>
      <c r="YO218" s="27"/>
      <c r="YP218" s="27"/>
      <c r="YQ218" s="27"/>
      <c r="YR218" s="27"/>
      <c r="YS218" s="27"/>
      <c r="YT218" s="27"/>
      <c r="YU218" s="27"/>
      <c r="YV218" s="27"/>
      <c r="YW218" s="27"/>
      <c r="YX218" s="27"/>
      <c r="YY218" s="27"/>
      <c r="YZ218" s="27"/>
      <c r="ZA218" s="27"/>
      <c r="ZB218" s="27"/>
      <c r="ZC218" s="27"/>
      <c r="ZD218" s="27"/>
      <c r="ZE218" s="27"/>
      <c r="ZF218" s="27"/>
      <c r="ZG218" s="27"/>
      <c r="ZH218" s="27"/>
      <c r="ZI218" s="27"/>
      <c r="ZJ218" s="27"/>
      <c r="ZK218" s="27"/>
      <c r="ZL218" s="27"/>
      <c r="ZM218" s="27"/>
      <c r="ZN218" s="27"/>
      <c r="ZO218" s="27"/>
      <c r="ZP218" s="27"/>
      <c r="ZQ218" s="27"/>
      <c r="ZR218" s="27"/>
      <c r="ZS218" s="27"/>
      <c r="ZT218" s="27"/>
      <c r="ZU218" s="27"/>
      <c r="ZV218" s="27"/>
      <c r="ZW218" s="27"/>
      <c r="ZX218" s="27"/>
      <c r="ZY218" s="27"/>
      <c r="ZZ218" s="27"/>
      <c r="AAA218" s="27"/>
      <c r="AAB218" s="27"/>
      <c r="AAC218" s="27"/>
      <c r="AAD218" s="27"/>
      <c r="AAE218" s="27"/>
      <c r="AAF218" s="27"/>
      <c r="AAG218" s="27"/>
      <c r="AAH218" s="27"/>
      <c r="AAI218" s="27"/>
      <c r="AAJ218" s="27"/>
      <c r="AAK218" s="27"/>
      <c r="AAL218" s="27"/>
      <c r="AAM218" s="27"/>
      <c r="AAN218" s="27"/>
      <c r="AAO218" s="27"/>
      <c r="AAP218" s="27"/>
      <c r="AAQ218" s="27"/>
      <c r="AAR218" s="27"/>
      <c r="AAS218" s="27"/>
      <c r="AAT218" s="27"/>
      <c r="AAU218" s="27"/>
      <c r="AAV218" s="27"/>
      <c r="AAW218" s="27"/>
      <c r="AAX218" s="27"/>
      <c r="AAY218" s="27"/>
      <c r="AAZ218" s="27"/>
      <c r="ABA218" s="27"/>
      <c r="ABB218" s="27"/>
      <c r="ABC218" s="27"/>
      <c r="ABD218" s="27"/>
      <c r="ABE218" s="27"/>
      <c r="ABF218" s="27"/>
      <c r="ABG218" s="27"/>
      <c r="ABH218" s="27"/>
      <c r="ABI218" s="27"/>
      <c r="ABJ218" s="27"/>
      <c r="ABK218" s="27"/>
      <c r="ABL218" s="27"/>
      <c r="ABM218" s="27"/>
      <c r="ABN218" s="27"/>
      <c r="ABO218" s="27"/>
      <c r="ABP218" s="27"/>
      <c r="ABQ218" s="27"/>
      <c r="ABR218" s="27"/>
      <c r="ABS218" s="27"/>
      <c r="ABT218" s="27"/>
      <c r="ABU218" s="27"/>
      <c r="ABV218" s="27"/>
      <c r="ABW218" s="27"/>
      <c r="ABX218" s="27"/>
      <c r="ABY218" s="27"/>
      <c r="ABZ218" s="27"/>
      <c r="ACA218" s="27"/>
      <c r="ACB218" s="27"/>
      <c r="ACC218" s="27"/>
      <c r="ACD218" s="27"/>
      <c r="ACE218" s="27"/>
      <c r="ACF218" s="27"/>
      <c r="ACG218" s="27"/>
      <c r="ACH218" s="27"/>
      <c r="ACI218" s="27"/>
      <c r="ACJ218" s="27"/>
      <c r="ACK218" s="27"/>
      <c r="ACL218" s="27"/>
      <c r="ACM218" s="27"/>
      <c r="ACN218" s="27"/>
      <c r="ACO218" s="27"/>
      <c r="ACP218" s="27"/>
      <c r="ACQ218" s="27"/>
      <c r="ACR218" s="27"/>
      <c r="ACS218" s="27"/>
      <c r="ACT218" s="27"/>
      <c r="ACU218" s="27"/>
      <c r="ACV218" s="27"/>
      <c r="ACW218" s="27"/>
      <c r="ACX218" s="27"/>
      <c r="ACY218" s="27"/>
      <c r="ACZ218" s="27"/>
      <c r="ADA218" s="27"/>
      <c r="ADB218" s="27"/>
      <c r="ADC218" s="27"/>
      <c r="ADD218" s="27"/>
      <c r="ADE218" s="27"/>
      <c r="ADF218" s="27"/>
      <c r="ADG218" s="27"/>
      <c r="ADH218" s="27"/>
      <c r="ADI218" s="27"/>
      <c r="ADJ218" s="27"/>
      <c r="ADK218" s="27"/>
      <c r="ADL218" s="27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I218" s="27"/>
      <c r="AFJ218" s="27"/>
      <c r="AFK218" s="27"/>
      <c r="AFL218" s="27"/>
      <c r="AFM218" s="27"/>
      <c r="AFN218" s="27"/>
      <c r="AFO218" s="27"/>
      <c r="AFP218" s="27"/>
      <c r="AFQ218" s="27"/>
      <c r="AFR218" s="27"/>
      <c r="AFS218" s="27"/>
      <c r="AFT218" s="27"/>
      <c r="AFU218" s="27"/>
      <c r="AFV218" s="27"/>
      <c r="AFW218" s="27"/>
      <c r="AFX218" s="27"/>
      <c r="AFY218" s="27"/>
      <c r="AFZ218" s="27"/>
      <c r="AGA218" s="27"/>
      <c r="AGB218" s="27"/>
      <c r="AGC218" s="27"/>
      <c r="AGD218" s="27"/>
      <c r="AGE218" s="27"/>
      <c r="AGF218" s="27"/>
      <c r="AGG218" s="27"/>
      <c r="AGH218" s="27"/>
      <c r="AGI218" s="27"/>
      <c r="AGJ218" s="27"/>
      <c r="AGK218" s="27"/>
      <c r="AGL218" s="27"/>
      <c r="AGM218" s="27"/>
      <c r="AGN218" s="27"/>
      <c r="AGO218" s="27"/>
      <c r="AGP218" s="27"/>
      <c r="AGQ218" s="27"/>
      <c r="AGR218" s="27"/>
      <c r="AGS218" s="27"/>
      <c r="AGT218" s="27"/>
      <c r="AGU218" s="27"/>
      <c r="AGV218" s="27"/>
      <c r="AGW218" s="27"/>
      <c r="AGX218" s="27"/>
      <c r="AGY218" s="27"/>
      <c r="AGZ218" s="27"/>
      <c r="AHA218" s="27"/>
      <c r="AHB218" s="27"/>
      <c r="AHC218" s="27"/>
      <c r="AHD218" s="27"/>
      <c r="AHE218" s="27"/>
      <c r="AHF218" s="27"/>
      <c r="AHG218" s="27"/>
      <c r="AHH218" s="27"/>
      <c r="AHI218" s="27"/>
      <c r="AHJ218" s="27"/>
      <c r="AHK218" s="27"/>
      <c r="AHL218" s="27"/>
      <c r="AHM218" s="27"/>
      <c r="AHN218" s="27"/>
      <c r="AHO218" s="27"/>
      <c r="AHP218" s="27"/>
      <c r="AHQ218" s="27"/>
      <c r="AHR218" s="27"/>
      <c r="AHS218" s="27"/>
      <c r="AHT218" s="27"/>
      <c r="AHU218" s="27"/>
      <c r="AHV218" s="27"/>
      <c r="AHW218" s="27"/>
      <c r="AHX218" s="27"/>
      <c r="AHY218" s="27"/>
      <c r="AHZ218" s="27"/>
      <c r="AIA218" s="27"/>
      <c r="AIB218" s="27"/>
      <c r="AIC218" s="27"/>
      <c r="AID218" s="27"/>
      <c r="AIE218" s="27"/>
      <c r="AIF218" s="27"/>
      <c r="AIG218" s="27"/>
      <c r="AIH218" s="27"/>
      <c r="AII218" s="27"/>
      <c r="AIJ218" s="27"/>
      <c r="AIK218" s="27"/>
      <c r="AIL218" s="27"/>
      <c r="AIM218" s="27"/>
      <c r="AIN218" s="27"/>
      <c r="AIO218" s="27"/>
      <c r="AIP218" s="27"/>
      <c r="AIQ218" s="27"/>
      <c r="AIR218" s="27"/>
      <c r="AIS218" s="27"/>
      <c r="AIT218" s="27"/>
      <c r="AIU218" s="27"/>
      <c r="AIV218" s="27"/>
      <c r="AIW218" s="27"/>
      <c r="AIX218" s="27"/>
      <c r="AIY218" s="27"/>
      <c r="AIZ218" s="27"/>
      <c r="AJA218" s="27"/>
      <c r="AJB218" s="27"/>
      <c r="AJC218" s="27"/>
      <c r="AJD218" s="27"/>
      <c r="AJE218" s="27"/>
      <c r="AJF218" s="27"/>
      <c r="AJG218" s="27"/>
      <c r="AJH218" s="27"/>
      <c r="AJI218" s="27"/>
      <c r="AJJ218" s="27"/>
      <c r="AJK218" s="27"/>
      <c r="AJL218" s="27"/>
      <c r="AJM218" s="27"/>
      <c r="AJN218" s="27"/>
      <c r="AJO218" s="27"/>
      <c r="AJP218" s="27"/>
      <c r="AJQ218" s="27"/>
      <c r="AJR218" s="27"/>
      <c r="AJS218" s="27"/>
      <c r="AJT218" s="27"/>
      <c r="AJU218" s="27"/>
      <c r="AJV218" s="27"/>
      <c r="AJW218" s="27"/>
      <c r="AJX218" s="27"/>
      <c r="AJY218" s="27"/>
      <c r="AJZ218" s="27"/>
      <c r="AKA218" s="27"/>
      <c r="AKB218" s="27"/>
      <c r="AKC218" s="27"/>
      <c r="AKD218" s="27"/>
      <c r="AKE218" s="27"/>
      <c r="AKF218" s="27"/>
      <c r="AKG218" s="27"/>
      <c r="AKH218" s="27"/>
      <c r="AKI218" s="27"/>
      <c r="AKJ218" s="27"/>
      <c r="AKK218" s="27"/>
      <c r="AKL218" s="27"/>
      <c r="AKM218" s="27"/>
      <c r="AKN218" s="27"/>
      <c r="AKO218" s="27"/>
      <c r="AKP218" s="27"/>
      <c r="AKQ218" s="27"/>
      <c r="AKR218" s="27"/>
      <c r="AKS218" s="27"/>
      <c r="AKT218" s="27"/>
      <c r="AKU218" s="27"/>
      <c r="AKV218" s="27"/>
      <c r="AKW218" s="27"/>
      <c r="AKX218" s="27"/>
      <c r="AKY218" s="27"/>
      <c r="AKZ218" s="27"/>
      <c r="ALA218" s="27"/>
      <c r="ALB218" s="27"/>
      <c r="ALC218" s="27"/>
      <c r="ALD218" s="27"/>
      <c r="ALE218" s="27"/>
      <c r="ALF218" s="27"/>
      <c r="ALG218" s="27"/>
      <c r="ALH218" s="27"/>
      <c r="ALI218" s="27"/>
      <c r="ALJ218" s="27"/>
      <c r="ALK218" s="27"/>
      <c r="ALL218" s="27"/>
      <c r="ALM218" s="27"/>
    </row>
    <row r="219" spans="1:1001" customFormat="1" ht="15.75" customHeight="1">
      <c r="A219" s="27"/>
      <c r="B219" s="148" t="s">
        <v>458</v>
      </c>
      <c r="C219" s="29" t="s">
        <v>480</v>
      </c>
      <c r="D219" s="125">
        <f t="shared" si="25"/>
        <v>0</v>
      </c>
      <c r="E219" s="125">
        <f t="shared" si="26"/>
        <v>0</v>
      </c>
      <c r="F219" s="247"/>
      <c r="G219" s="247"/>
      <c r="H219" s="247"/>
      <c r="I219" s="247"/>
      <c r="J219" s="247"/>
      <c r="K219" s="247"/>
      <c r="L219" s="247"/>
      <c r="M219" s="247"/>
      <c r="N219" s="247"/>
      <c r="O219" s="247"/>
      <c r="P219" s="247"/>
      <c r="Q219" s="247"/>
      <c r="R219" s="247"/>
      <c r="S219" s="247"/>
      <c r="T219" s="247"/>
      <c r="U219" s="247"/>
      <c r="V219" s="247"/>
      <c r="W219" s="267"/>
      <c r="X219" s="247"/>
      <c r="Y219" s="247"/>
      <c r="Z219" s="247"/>
      <c r="AA219" s="247"/>
      <c r="AB219" s="247"/>
      <c r="AC219" s="247"/>
      <c r="AD219" s="247"/>
      <c r="AE219" s="247"/>
      <c r="AF219" s="27"/>
      <c r="AG219" s="27">
        <f t="shared" si="27"/>
        <v>0</v>
      </c>
      <c r="AH219" s="27">
        <f>Раздел2!C218</f>
        <v>0</v>
      </c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U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S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Q219" s="27"/>
      <c r="VR219" s="27"/>
      <c r="VS219" s="27"/>
      <c r="VT219" s="27"/>
      <c r="VU219" s="27"/>
      <c r="VV219" s="27"/>
      <c r="VW219" s="27"/>
      <c r="VX219" s="27"/>
      <c r="VY219" s="27"/>
      <c r="VZ219" s="27"/>
      <c r="WA219" s="27"/>
      <c r="WB219" s="27"/>
      <c r="WC219" s="27"/>
      <c r="WD219" s="27"/>
      <c r="WE219" s="27"/>
      <c r="WF219" s="27"/>
      <c r="WG219" s="27"/>
      <c r="WH219" s="27"/>
      <c r="WI219" s="27"/>
      <c r="WJ219" s="27"/>
      <c r="WK219" s="27"/>
      <c r="WL219" s="27"/>
      <c r="WM219" s="27"/>
      <c r="WN219" s="27"/>
      <c r="WO219" s="27"/>
      <c r="WP219" s="27"/>
      <c r="WQ219" s="27"/>
      <c r="WR219" s="27"/>
      <c r="WS219" s="27"/>
      <c r="WT219" s="27"/>
      <c r="WU219" s="27"/>
      <c r="WV219" s="27"/>
      <c r="WW219" s="27"/>
      <c r="WX219" s="27"/>
      <c r="WY219" s="27"/>
      <c r="WZ219" s="27"/>
      <c r="XA219" s="27"/>
      <c r="XB219" s="27"/>
      <c r="XC219" s="27"/>
      <c r="XD219" s="27"/>
      <c r="XE219" s="27"/>
      <c r="XF219" s="27"/>
      <c r="XG219" s="27"/>
      <c r="XH219" s="27"/>
      <c r="XI219" s="27"/>
      <c r="XJ219" s="27"/>
      <c r="XK219" s="27"/>
      <c r="XL219" s="27"/>
      <c r="XM219" s="27"/>
      <c r="XN219" s="27"/>
      <c r="XO219" s="27"/>
      <c r="XP219" s="27"/>
      <c r="XQ219" s="27"/>
      <c r="XR219" s="27"/>
      <c r="XS219" s="27"/>
      <c r="XT219" s="27"/>
      <c r="XU219" s="27"/>
      <c r="XV219" s="27"/>
      <c r="XW219" s="27"/>
      <c r="XX219" s="27"/>
      <c r="XY219" s="27"/>
      <c r="XZ219" s="27"/>
      <c r="YA219" s="27"/>
      <c r="YB219" s="27"/>
      <c r="YC219" s="27"/>
      <c r="YD219" s="27"/>
      <c r="YE219" s="27"/>
      <c r="YF219" s="27"/>
      <c r="YG219" s="27"/>
      <c r="YH219" s="27"/>
      <c r="YI219" s="27"/>
      <c r="YJ219" s="27"/>
      <c r="YK219" s="27"/>
      <c r="YL219" s="27"/>
      <c r="YM219" s="27"/>
      <c r="YN219" s="27"/>
      <c r="YO219" s="27"/>
      <c r="YP219" s="27"/>
      <c r="YQ219" s="27"/>
      <c r="YR219" s="27"/>
      <c r="YS219" s="27"/>
      <c r="YT219" s="27"/>
      <c r="YU219" s="27"/>
      <c r="YV219" s="27"/>
      <c r="YW219" s="27"/>
      <c r="YX219" s="27"/>
      <c r="YY219" s="27"/>
      <c r="YZ219" s="27"/>
      <c r="ZA219" s="27"/>
      <c r="ZB219" s="27"/>
      <c r="ZC219" s="27"/>
      <c r="ZD219" s="27"/>
      <c r="ZE219" s="27"/>
      <c r="ZF219" s="27"/>
      <c r="ZG219" s="27"/>
      <c r="ZH219" s="27"/>
      <c r="ZI219" s="27"/>
      <c r="ZJ219" s="27"/>
      <c r="ZK219" s="27"/>
      <c r="ZL219" s="27"/>
      <c r="ZM219" s="27"/>
      <c r="ZN219" s="27"/>
      <c r="ZO219" s="27"/>
      <c r="ZP219" s="27"/>
      <c r="ZQ219" s="27"/>
      <c r="ZR219" s="27"/>
      <c r="ZS219" s="27"/>
      <c r="ZT219" s="27"/>
      <c r="ZU219" s="27"/>
      <c r="ZV219" s="27"/>
      <c r="ZW219" s="27"/>
      <c r="ZX219" s="27"/>
      <c r="ZY219" s="27"/>
      <c r="ZZ219" s="27"/>
      <c r="AAA219" s="27"/>
      <c r="AAB219" s="27"/>
      <c r="AAC219" s="27"/>
      <c r="AAD219" s="27"/>
      <c r="AAE219" s="27"/>
      <c r="AAF219" s="27"/>
      <c r="AAG219" s="27"/>
      <c r="AAH219" s="27"/>
      <c r="AAI219" s="27"/>
      <c r="AAJ219" s="27"/>
      <c r="AAK219" s="27"/>
      <c r="AAL219" s="27"/>
      <c r="AAM219" s="27"/>
      <c r="AAN219" s="27"/>
      <c r="AAO219" s="27"/>
      <c r="AAP219" s="27"/>
      <c r="AAQ219" s="27"/>
      <c r="AAR219" s="27"/>
      <c r="AAS219" s="27"/>
      <c r="AAT219" s="27"/>
      <c r="AAU219" s="27"/>
      <c r="AAV219" s="27"/>
      <c r="AAW219" s="27"/>
      <c r="AAX219" s="27"/>
      <c r="AAY219" s="27"/>
      <c r="AAZ219" s="27"/>
      <c r="ABA219" s="27"/>
      <c r="ABB219" s="27"/>
      <c r="ABC219" s="27"/>
      <c r="ABD219" s="27"/>
      <c r="ABE219" s="27"/>
      <c r="ABF219" s="27"/>
      <c r="ABG219" s="27"/>
      <c r="ABH219" s="27"/>
      <c r="ABI219" s="27"/>
      <c r="ABJ219" s="27"/>
      <c r="ABK219" s="27"/>
      <c r="ABL219" s="27"/>
      <c r="ABM219" s="27"/>
      <c r="ABN219" s="27"/>
      <c r="ABO219" s="27"/>
      <c r="ABP219" s="27"/>
      <c r="ABQ219" s="27"/>
      <c r="ABR219" s="27"/>
      <c r="ABS219" s="27"/>
      <c r="ABT219" s="27"/>
      <c r="ABU219" s="27"/>
      <c r="ABV219" s="27"/>
      <c r="ABW219" s="27"/>
      <c r="ABX219" s="27"/>
      <c r="ABY219" s="27"/>
      <c r="ABZ219" s="27"/>
      <c r="ACA219" s="27"/>
      <c r="ACB219" s="27"/>
      <c r="ACC219" s="27"/>
      <c r="ACD219" s="27"/>
      <c r="ACE219" s="27"/>
      <c r="ACF219" s="27"/>
      <c r="ACG219" s="27"/>
      <c r="ACH219" s="27"/>
      <c r="ACI219" s="27"/>
      <c r="ACJ219" s="27"/>
      <c r="ACK219" s="27"/>
      <c r="ACL219" s="27"/>
      <c r="ACM219" s="27"/>
      <c r="ACN219" s="27"/>
      <c r="ACO219" s="27"/>
      <c r="ACP219" s="27"/>
      <c r="ACQ219" s="27"/>
      <c r="ACR219" s="27"/>
      <c r="ACS219" s="27"/>
      <c r="ACT219" s="27"/>
      <c r="ACU219" s="27"/>
      <c r="ACV219" s="27"/>
      <c r="ACW219" s="27"/>
      <c r="ACX219" s="27"/>
      <c r="ACY219" s="27"/>
      <c r="ACZ219" s="27"/>
      <c r="ADA219" s="27"/>
      <c r="ADB219" s="27"/>
      <c r="ADC219" s="27"/>
      <c r="ADD219" s="27"/>
      <c r="ADE219" s="27"/>
      <c r="ADF219" s="27"/>
      <c r="ADG219" s="27"/>
      <c r="ADH219" s="27"/>
      <c r="ADI219" s="27"/>
      <c r="ADJ219" s="27"/>
      <c r="ADK219" s="27"/>
      <c r="ADL219" s="27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I219" s="27"/>
      <c r="AFJ219" s="27"/>
      <c r="AFK219" s="27"/>
      <c r="AFL219" s="27"/>
      <c r="AFM219" s="27"/>
      <c r="AFN219" s="27"/>
      <c r="AFO219" s="27"/>
      <c r="AFP219" s="27"/>
      <c r="AFQ219" s="27"/>
      <c r="AFR219" s="27"/>
      <c r="AFS219" s="27"/>
      <c r="AFT219" s="27"/>
      <c r="AFU219" s="27"/>
      <c r="AFV219" s="27"/>
      <c r="AFW219" s="27"/>
      <c r="AFX219" s="27"/>
      <c r="AFY219" s="27"/>
      <c r="AFZ219" s="27"/>
      <c r="AGA219" s="27"/>
      <c r="AGB219" s="27"/>
      <c r="AGC219" s="27"/>
      <c r="AGD219" s="27"/>
      <c r="AGE219" s="27"/>
      <c r="AGF219" s="27"/>
      <c r="AGG219" s="27"/>
      <c r="AGH219" s="27"/>
      <c r="AGI219" s="27"/>
      <c r="AGJ219" s="27"/>
      <c r="AGK219" s="27"/>
      <c r="AGL219" s="27"/>
      <c r="AGM219" s="27"/>
      <c r="AGN219" s="27"/>
      <c r="AGO219" s="27"/>
      <c r="AGP219" s="27"/>
      <c r="AGQ219" s="27"/>
      <c r="AGR219" s="27"/>
      <c r="AGS219" s="27"/>
      <c r="AGT219" s="27"/>
      <c r="AGU219" s="27"/>
      <c r="AGV219" s="27"/>
      <c r="AGW219" s="27"/>
      <c r="AGX219" s="27"/>
      <c r="AGY219" s="27"/>
      <c r="AGZ219" s="27"/>
      <c r="AHA219" s="27"/>
      <c r="AHB219" s="27"/>
      <c r="AHC219" s="27"/>
      <c r="AHD219" s="27"/>
      <c r="AHE219" s="27"/>
      <c r="AHF219" s="27"/>
      <c r="AHG219" s="27"/>
      <c r="AHH219" s="27"/>
      <c r="AHI219" s="27"/>
      <c r="AHJ219" s="27"/>
      <c r="AHK219" s="27"/>
      <c r="AHL219" s="27"/>
      <c r="AHM219" s="27"/>
      <c r="AHN219" s="27"/>
      <c r="AHO219" s="27"/>
      <c r="AHP219" s="27"/>
      <c r="AHQ219" s="27"/>
      <c r="AHR219" s="27"/>
      <c r="AHS219" s="27"/>
      <c r="AHT219" s="27"/>
      <c r="AHU219" s="27"/>
      <c r="AHV219" s="27"/>
      <c r="AHW219" s="27"/>
      <c r="AHX219" s="27"/>
      <c r="AHY219" s="27"/>
      <c r="AHZ219" s="27"/>
      <c r="AIA219" s="27"/>
      <c r="AIB219" s="27"/>
      <c r="AIC219" s="27"/>
      <c r="AID219" s="27"/>
      <c r="AIE219" s="27"/>
      <c r="AIF219" s="27"/>
      <c r="AIG219" s="27"/>
      <c r="AIH219" s="27"/>
      <c r="AII219" s="27"/>
      <c r="AIJ219" s="27"/>
      <c r="AIK219" s="27"/>
      <c r="AIL219" s="27"/>
      <c r="AIM219" s="27"/>
      <c r="AIN219" s="27"/>
      <c r="AIO219" s="27"/>
      <c r="AIP219" s="27"/>
      <c r="AIQ219" s="27"/>
      <c r="AIR219" s="27"/>
      <c r="AIS219" s="27"/>
      <c r="AIT219" s="27"/>
      <c r="AIU219" s="27"/>
      <c r="AIV219" s="27"/>
      <c r="AIW219" s="27"/>
      <c r="AIX219" s="27"/>
      <c r="AIY219" s="27"/>
      <c r="AIZ219" s="27"/>
      <c r="AJA219" s="27"/>
      <c r="AJB219" s="27"/>
      <c r="AJC219" s="27"/>
      <c r="AJD219" s="27"/>
      <c r="AJE219" s="27"/>
      <c r="AJF219" s="27"/>
      <c r="AJG219" s="27"/>
      <c r="AJH219" s="27"/>
      <c r="AJI219" s="27"/>
      <c r="AJJ219" s="27"/>
      <c r="AJK219" s="27"/>
      <c r="AJL219" s="27"/>
      <c r="AJM219" s="27"/>
      <c r="AJN219" s="27"/>
      <c r="AJO219" s="27"/>
      <c r="AJP219" s="27"/>
      <c r="AJQ219" s="27"/>
      <c r="AJR219" s="27"/>
      <c r="AJS219" s="27"/>
      <c r="AJT219" s="27"/>
      <c r="AJU219" s="27"/>
      <c r="AJV219" s="27"/>
      <c r="AJW219" s="27"/>
      <c r="AJX219" s="27"/>
      <c r="AJY219" s="27"/>
      <c r="AJZ219" s="27"/>
      <c r="AKA219" s="27"/>
      <c r="AKB219" s="27"/>
      <c r="AKC219" s="27"/>
      <c r="AKD219" s="27"/>
      <c r="AKE219" s="27"/>
      <c r="AKF219" s="27"/>
      <c r="AKG219" s="27"/>
      <c r="AKH219" s="27"/>
      <c r="AKI219" s="27"/>
      <c r="AKJ219" s="27"/>
      <c r="AKK219" s="27"/>
      <c r="AKL219" s="27"/>
      <c r="AKM219" s="27"/>
      <c r="AKN219" s="27"/>
      <c r="AKO219" s="27"/>
      <c r="AKP219" s="27"/>
      <c r="AKQ219" s="27"/>
      <c r="AKR219" s="27"/>
      <c r="AKS219" s="27"/>
      <c r="AKT219" s="27"/>
      <c r="AKU219" s="27"/>
      <c r="AKV219" s="27"/>
      <c r="AKW219" s="27"/>
      <c r="AKX219" s="27"/>
      <c r="AKY219" s="27"/>
      <c r="AKZ219" s="27"/>
      <c r="ALA219" s="27"/>
      <c r="ALB219" s="27"/>
      <c r="ALC219" s="27"/>
      <c r="ALD219" s="27"/>
      <c r="ALE219" s="27"/>
      <c r="ALF219" s="27"/>
      <c r="ALG219" s="27"/>
      <c r="ALH219" s="27"/>
      <c r="ALI219" s="27"/>
      <c r="ALJ219" s="27"/>
      <c r="ALK219" s="27"/>
      <c r="ALL219" s="27"/>
      <c r="ALM219" s="27"/>
    </row>
    <row r="220" spans="1:1001" customFormat="1" ht="15.75" customHeight="1">
      <c r="A220" s="27"/>
      <c r="B220" s="148" t="s">
        <v>460</v>
      </c>
      <c r="C220" s="29" t="s">
        <v>482</v>
      </c>
      <c r="D220" s="125">
        <f t="shared" si="25"/>
        <v>0</v>
      </c>
      <c r="E220" s="125">
        <f t="shared" si="26"/>
        <v>0</v>
      </c>
      <c r="F220" s="247"/>
      <c r="G220" s="247"/>
      <c r="H220" s="247"/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67"/>
      <c r="X220" s="247"/>
      <c r="Y220" s="247"/>
      <c r="Z220" s="247"/>
      <c r="AA220" s="247"/>
      <c r="AB220" s="247"/>
      <c r="AC220" s="247"/>
      <c r="AD220" s="247"/>
      <c r="AE220" s="247"/>
      <c r="AF220" s="27"/>
      <c r="AG220" s="27">
        <f t="shared" si="27"/>
        <v>0</v>
      </c>
      <c r="AH220" s="27">
        <f>Раздел2!C219</f>
        <v>0</v>
      </c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U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S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Q220" s="27"/>
      <c r="VR220" s="27"/>
      <c r="VS220" s="27"/>
      <c r="VT220" s="27"/>
      <c r="VU220" s="27"/>
      <c r="VV220" s="27"/>
      <c r="VW220" s="27"/>
      <c r="VX220" s="27"/>
      <c r="VY220" s="27"/>
      <c r="VZ220" s="27"/>
      <c r="WA220" s="27"/>
      <c r="WB220" s="27"/>
      <c r="WC220" s="27"/>
      <c r="WD220" s="27"/>
      <c r="WE220" s="27"/>
      <c r="WF220" s="27"/>
      <c r="WG220" s="27"/>
      <c r="WH220" s="27"/>
      <c r="WI220" s="27"/>
      <c r="WJ220" s="27"/>
      <c r="WK220" s="27"/>
      <c r="WL220" s="27"/>
      <c r="WM220" s="27"/>
      <c r="WN220" s="27"/>
      <c r="WO220" s="27"/>
      <c r="WP220" s="27"/>
      <c r="WQ220" s="27"/>
      <c r="WR220" s="27"/>
      <c r="WS220" s="27"/>
      <c r="WT220" s="27"/>
      <c r="WU220" s="27"/>
      <c r="WV220" s="27"/>
      <c r="WW220" s="27"/>
      <c r="WX220" s="27"/>
      <c r="WY220" s="27"/>
      <c r="WZ220" s="27"/>
      <c r="XA220" s="27"/>
      <c r="XB220" s="27"/>
      <c r="XC220" s="27"/>
      <c r="XD220" s="27"/>
      <c r="XE220" s="27"/>
      <c r="XF220" s="27"/>
      <c r="XG220" s="27"/>
      <c r="XH220" s="27"/>
      <c r="XI220" s="27"/>
      <c r="XJ220" s="27"/>
      <c r="XK220" s="27"/>
      <c r="XL220" s="27"/>
      <c r="XM220" s="27"/>
      <c r="XN220" s="27"/>
      <c r="XO220" s="27"/>
      <c r="XP220" s="27"/>
      <c r="XQ220" s="27"/>
      <c r="XR220" s="27"/>
      <c r="XS220" s="27"/>
      <c r="XT220" s="27"/>
      <c r="XU220" s="27"/>
      <c r="XV220" s="27"/>
      <c r="XW220" s="27"/>
      <c r="XX220" s="27"/>
      <c r="XY220" s="27"/>
      <c r="XZ220" s="27"/>
      <c r="YA220" s="27"/>
      <c r="YB220" s="27"/>
      <c r="YC220" s="27"/>
      <c r="YD220" s="27"/>
      <c r="YE220" s="27"/>
      <c r="YF220" s="27"/>
      <c r="YG220" s="27"/>
      <c r="YH220" s="27"/>
      <c r="YI220" s="27"/>
      <c r="YJ220" s="27"/>
      <c r="YK220" s="27"/>
      <c r="YL220" s="27"/>
      <c r="YM220" s="27"/>
      <c r="YN220" s="27"/>
      <c r="YO220" s="27"/>
      <c r="YP220" s="27"/>
      <c r="YQ220" s="27"/>
      <c r="YR220" s="27"/>
      <c r="YS220" s="27"/>
      <c r="YT220" s="27"/>
      <c r="YU220" s="27"/>
      <c r="YV220" s="27"/>
      <c r="YW220" s="27"/>
      <c r="YX220" s="27"/>
      <c r="YY220" s="27"/>
      <c r="YZ220" s="27"/>
      <c r="ZA220" s="27"/>
      <c r="ZB220" s="27"/>
      <c r="ZC220" s="27"/>
      <c r="ZD220" s="27"/>
      <c r="ZE220" s="27"/>
      <c r="ZF220" s="27"/>
      <c r="ZG220" s="27"/>
      <c r="ZH220" s="27"/>
      <c r="ZI220" s="27"/>
      <c r="ZJ220" s="27"/>
      <c r="ZK220" s="27"/>
      <c r="ZL220" s="27"/>
      <c r="ZM220" s="27"/>
      <c r="ZN220" s="27"/>
      <c r="ZO220" s="27"/>
      <c r="ZP220" s="27"/>
      <c r="ZQ220" s="27"/>
      <c r="ZR220" s="27"/>
      <c r="ZS220" s="27"/>
      <c r="ZT220" s="27"/>
      <c r="ZU220" s="27"/>
      <c r="ZV220" s="27"/>
      <c r="ZW220" s="27"/>
      <c r="ZX220" s="27"/>
      <c r="ZY220" s="27"/>
      <c r="ZZ220" s="27"/>
      <c r="AAA220" s="27"/>
      <c r="AAB220" s="27"/>
      <c r="AAC220" s="27"/>
      <c r="AAD220" s="27"/>
      <c r="AAE220" s="27"/>
      <c r="AAF220" s="27"/>
      <c r="AAG220" s="27"/>
      <c r="AAH220" s="27"/>
      <c r="AAI220" s="27"/>
      <c r="AAJ220" s="27"/>
      <c r="AAK220" s="27"/>
      <c r="AAL220" s="27"/>
      <c r="AAM220" s="27"/>
      <c r="AAN220" s="27"/>
      <c r="AAO220" s="27"/>
      <c r="AAP220" s="27"/>
      <c r="AAQ220" s="27"/>
      <c r="AAR220" s="27"/>
      <c r="AAS220" s="27"/>
      <c r="AAT220" s="27"/>
      <c r="AAU220" s="27"/>
      <c r="AAV220" s="27"/>
      <c r="AAW220" s="27"/>
      <c r="AAX220" s="27"/>
      <c r="AAY220" s="27"/>
      <c r="AAZ220" s="27"/>
      <c r="ABA220" s="27"/>
      <c r="ABB220" s="27"/>
      <c r="ABC220" s="27"/>
      <c r="ABD220" s="27"/>
      <c r="ABE220" s="27"/>
      <c r="ABF220" s="27"/>
      <c r="ABG220" s="27"/>
      <c r="ABH220" s="27"/>
      <c r="ABI220" s="27"/>
      <c r="ABJ220" s="27"/>
      <c r="ABK220" s="27"/>
      <c r="ABL220" s="27"/>
      <c r="ABM220" s="27"/>
      <c r="ABN220" s="27"/>
      <c r="ABO220" s="27"/>
      <c r="ABP220" s="27"/>
      <c r="ABQ220" s="27"/>
      <c r="ABR220" s="27"/>
      <c r="ABS220" s="27"/>
      <c r="ABT220" s="27"/>
      <c r="ABU220" s="27"/>
      <c r="ABV220" s="27"/>
      <c r="ABW220" s="27"/>
      <c r="ABX220" s="27"/>
      <c r="ABY220" s="27"/>
      <c r="ABZ220" s="27"/>
      <c r="ACA220" s="27"/>
      <c r="ACB220" s="27"/>
      <c r="ACC220" s="27"/>
      <c r="ACD220" s="27"/>
      <c r="ACE220" s="27"/>
      <c r="ACF220" s="27"/>
      <c r="ACG220" s="27"/>
      <c r="ACH220" s="27"/>
      <c r="ACI220" s="27"/>
      <c r="ACJ220" s="27"/>
      <c r="ACK220" s="27"/>
      <c r="ACL220" s="27"/>
      <c r="ACM220" s="27"/>
      <c r="ACN220" s="27"/>
      <c r="ACO220" s="27"/>
      <c r="ACP220" s="27"/>
      <c r="ACQ220" s="27"/>
      <c r="ACR220" s="27"/>
      <c r="ACS220" s="27"/>
      <c r="ACT220" s="27"/>
      <c r="ACU220" s="27"/>
      <c r="ACV220" s="27"/>
      <c r="ACW220" s="27"/>
      <c r="ACX220" s="27"/>
      <c r="ACY220" s="27"/>
      <c r="ACZ220" s="27"/>
      <c r="ADA220" s="27"/>
      <c r="ADB220" s="27"/>
      <c r="ADC220" s="27"/>
      <c r="ADD220" s="27"/>
      <c r="ADE220" s="27"/>
      <c r="ADF220" s="27"/>
      <c r="ADG220" s="27"/>
      <c r="ADH220" s="27"/>
      <c r="ADI220" s="27"/>
      <c r="ADJ220" s="27"/>
      <c r="ADK220" s="27"/>
      <c r="ADL220" s="27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I220" s="27"/>
      <c r="AFJ220" s="27"/>
      <c r="AFK220" s="27"/>
      <c r="AFL220" s="27"/>
      <c r="AFM220" s="27"/>
      <c r="AFN220" s="27"/>
      <c r="AFO220" s="27"/>
      <c r="AFP220" s="27"/>
      <c r="AFQ220" s="27"/>
      <c r="AFR220" s="27"/>
      <c r="AFS220" s="27"/>
      <c r="AFT220" s="27"/>
      <c r="AFU220" s="27"/>
      <c r="AFV220" s="27"/>
      <c r="AFW220" s="27"/>
      <c r="AFX220" s="27"/>
      <c r="AFY220" s="27"/>
      <c r="AFZ220" s="27"/>
      <c r="AGA220" s="27"/>
      <c r="AGB220" s="27"/>
      <c r="AGC220" s="27"/>
      <c r="AGD220" s="27"/>
      <c r="AGE220" s="27"/>
      <c r="AGF220" s="27"/>
      <c r="AGG220" s="27"/>
      <c r="AGH220" s="27"/>
      <c r="AGI220" s="27"/>
      <c r="AGJ220" s="27"/>
      <c r="AGK220" s="27"/>
      <c r="AGL220" s="27"/>
      <c r="AGM220" s="27"/>
      <c r="AGN220" s="27"/>
      <c r="AGO220" s="27"/>
      <c r="AGP220" s="27"/>
      <c r="AGQ220" s="27"/>
      <c r="AGR220" s="27"/>
      <c r="AGS220" s="27"/>
      <c r="AGT220" s="27"/>
      <c r="AGU220" s="27"/>
      <c r="AGV220" s="27"/>
      <c r="AGW220" s="27"/>
      <c r="AGX220" s="27"/>
      <c r="AGY220" s="27"/>
      <c r="AGZ220" s="27"/>
      <c r="AHA220" s="27"/>
      <c r="AHB220" s="27"/>
      <c r="AHC220" s="27"/>
      <c r="AHD220" s="27"/>
      <c r="AHE220" s="27"/>
      <c r="AHF220" s="27"/>
      <c r="AHG220" s="27"/>
      <c r="AHH220" s="27"/>
      <c r="AHI220" s="27"/>
      <c r="AHJ220" s="27"/>
      <c r="AHK220" s="27"/>
      <c r="AHL220" s="27"/>
      <c r="AHM220" s="27"/>
      <c r="AHN220" s="27"/>
      <c r="AHO220" s="27"/>
      <c r="AHP220" s="27"/>
      <c r="AHQ220" s="27"/>
      <c r="AHR220" s="27"/>
      <c r="AHS220" s="27"/>
      <c r="AHT220" s="27"/>
      <c r="AHU220" s="27"/>
      <c r="AHV220" s="27"/>
      <c r="AHW220" s="27"/>
      <c r="AHX220" s="27"/>
      <c r="AHY220" s="27"/>
      <c r="AHZ220" s="27"/>
      <c r="AIA220" s="27"/>
      <c r="AIB220" s="27"/>
      <c r="AIC220" s="27"/>
      <c r="AID220" s="27"/>
      <c r="AIE220" s="27"/>
      <c r="AIF220" s="27"/>
      <c r="AIG220" s="27"/>
      <c r="AIH220" s="27"/>
      <c r="AII220" s="27"/>
      <c r="AIJ220" s="27"/>
      <c r="AIK220" s="27"/>
      <c r="AIL220" s="27"/>
      <c r="AIM220" s="27"/>
      <c r="AIN220" s="27"/>
      <c r="AIO220" s="27"/>
      <c r="AIP220" s="27"/>
      <c r="AIQ220" s="27"/>
      <c r="AIR220" s="27"/>
      <c r="AIS220" s="27"/>
      <c r="AIT220" s="27"/>
      <c r="AIU220" s="27"/>
      <c r="AIV220" s="27"/>
      <c r="AIW220" s="27"/>
      <c r="AIX220" s="27"/>
      <c r="AIY220" s="27"/>
      <c r="AIZ220" s="27"/>
      <c r="AJA220" s="27"/>
      <c r="AJB220" s="27"/>
      <c r="AJC220" s="27"/>
      <c r="AJD220" s="27"/>
      <c r="AJE220" s="27"/>
      <c r="AJF220" s="27"/>
      <c r="AJG220" s="27"/>
      <c r="AJH220" s="27"/>
      <c r="AJI220" s="27"/>
      <c r="AJJ220" s="27"/>
      <c r="AJK220" s="27"/>
      <c r="AJL220" s="27"/>
      <c r="AJM220" s="27"/>
      <c r="AJN220" s="27"/>
      <c r="AJO220" s="27"/>
      <c r="AJP220" s="27"/>
      <c r="AJQ220" s="27"/>
      <c r="AJR220" s="27"/>
      <c r="AJS220" s="27"/>
      <c r="AJT220" s="27"/>
      <c r="AJU220" s="27"/>
      <c r="AJV220" s="27"/>
      <c r="AJW220" s="27"/>
      <c r="AJX220" s="27"/>
      <c r="AJY220" s="27"/>
      <c r="AJZ220" s="27"/>
      <c r="AKA220" s="27"/>
      <c r="AKB220" s="27"/>
      <c r="AKC220" s="27"/>
      <c r="AKD220" s="27"/>
      <c r="AKE220" s="27"/>
      <c r="AKF220" s="27"/>
      <c r="AKG220" s="27"/>
      <c r="AKH220" s="27"/>
      <c r="AKI220" s="27"/>
      <c r="AKJ220" s="27"/>
      <c r="AKK220" s="27"/>
      <c r="AKL220" s="27"/>
      <c r="AKM220" s="27"/>
      <c r="AKN220" s="27"/>
      <c r="AKO220" s="27"/>
      <c r="AKP220" s="27"/>
      <c r="AKQ220" s="27"/>
      <c r="AKR220" s="27"/>
      <c r="AKS220" s="27"/>
      <c r="AKT220" s="27"/>
      <c r="AKU220" s="27"/>
      <c r="AKV220" s="27"/>
      <c r="AKW220" s="27"/>
      <c r="AKX220" s="27"/>
      <c r="AKY220" s="27"/>
      <c r="AKZ220" s="27"/>
      <c r="ALA220" s="27"/>
      <c r="ALB220" s="27"/>
      <c r="ALC220" s="27"/>
      <c r="ALD220" s="27"/>
      <c r="ALE220" s="27"/>
      <c r="ALF220" s="27"/>
      <c r="ALG220" s="27"/>
      <c r="ALH220" s="27"/>
      <c r="ALI220" s="27"/>
      <c r="ALJ220" s="27"/>
      <c r="ALK220" s="27"/>
      <c r="ALL220" s="27"/>
      <c r="ALM220" s="27"/>
    </row>
    <row r="221" spans="1:1001" customFormat="1" ht="21" customHeight="1">
      <c r="A221" s="27"/>
      <c r="B221" s="148" t="s">
        <v>462</v>
      </c>
      <c r="C221" s="29" t="s">
        <v>484</v>
      </c>
      <c r="D221" s="125">
        <f t="shared" si="25"/>
        <v>0</v>
      </c>
      <c r="E221" s="125">
        <f t="shared" si="26"/>
        <v>0</v>
      </c>
      <c r="F221" s="125">
        <f>SUM(F222:F224)</f>
        <v>0</v>
      </c>
      <c r="G221" s="125">
        <f t="shared" ref="G221:AE221" si="29">SUM(G222:G224)</f>
        <v>0</v>
      </c>
      <c r="H221" s="125">
        <f t="shared" si="29"/>
        <v>0</v>
      </c>
      <c r="I221" s="125">
        <f t="shared" si="29"/>
        <v>0</v>
      </c>
      <c r="J221" s="125">
        <f t="shared" si="29"/>
        <v>0</v>
      </c>
      <c r="K221" s="125">
        <f t="shared" si="29"/>
        <v>0</v>
      </c>
      <c r="L221" s="125">
        <f t="shared" si="29"/>
        <v>0</v>
      </c>
      <c r="M221" s="125">
        <f t="shared" si="29"/>
        <v>0</v>
      </c>
      <c r="N221" s="125">
        <f t="shared" si="29"/>
        <v>0</v>
      </c>
      <c r="O221" s="125">
        <f t="shared" si="29"/>
        <v>0</v>
      </c>
      <c r="P221" s="125">
        <f t="shared" si="29"/>
        <v>0</v>
      </c>
      <c r="Q221" s="125">
        <f t="shared" si="29"/>
        <v>0</v>
      </c>
      <c r="R221" s="125">
        <f t="shared" si="29"/>
        <v>0</v>
      </c>
      <c r="S221" s="125">
        <f t="shared" si="29"/>
        <v>0</v>
      </c>
      <c r="T221" s="125">
        <f t="shared" si="29"/>
        <v>0</v>
      </c>
      <c r="U221" s="125">
        <f t="shared" si="29"/>
        <v>0</v>
      </c>
      <c r="V221" s="125">
        <f t="shared" si="29"/>
        <v>0</v>
      </c>
      <c r="W221" s="125">
        <f t="shared" si="29"/>
        <v>0</v>
      </c>
      <c r="X221" s="125">
        <f t="shared" si="29"/>
        <v>0</v>
      </c>
      <c r="Y221" s="125">
        <f t="shared" si="29"/>
        <v>0</v>
      </c>
      <c r="Z221" s="125">
        <f t="shared" si="29"/>
        <v>0</v>
      </c>
      <c r="AA221" s="125">
        <f t="shared" si="29"/>
        <v>0</v>
      </c>
      <c r="AB221" s="125">
        <f t="shared" si="29"/>
        <v>0</v>
      </c>
      <c r="AC221" s="125">
        <f t="shared" si="29"/>
        <v>0</v>
      </c>
      <c r="AD221" s="125">
        <f t="shared" si="29"/>
        <v>0</v>
      </c>
      <c r="AE221" s="125">
        <f t="shared" si="29"/>
        <v>0</v>
      </c>
      <c r="AF221" s="27"/>
      <c r="AG221" s="27">
        <f t="shared" si="27"/>
        <v>0</v>
      </c>
      <c r="AH221" s="27">
        <f>Раздел2!C220</f>
        <v>0</v>
      </c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U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S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Q221" s="27"/>
      <c r="VR221" s="27"/>
      <c r="VS221" s="27"/>
      <c r="VT221" s="27"/>
      <c r="VU221" s="27"/>
      <c r="VV221" s="27"/>
      <c r="VW221" s="27"/>
      <c r="VX221" s="27"/>
      <c r="VY221" s="27"/>
      <c r="VZ221" s="27"/>
      <c r="WA221" s="27"/>
      <c r="WB221" s="27"/>
      <c r="WC221" s="27"/>
      <c r="WD221" s="27"/>
      <c r="WE221" s="27"/>
      <c r="WF221" s="27"/>
      <c r="WG221" s="27"/>
      <c r="WH221" s="27"/>
      <c r="WI221" s="27"/>
      <c r="WJ221" s="27"/>
      <c r="WK221" s="27"/>
      <c r="WL221" s="27"/>
      <c r="WM221" s="27"/>
      <c r="WN221" s="27"/>
      <c r="WO221" s="27"/>
      <c r="WP221" s="27"/>
      <c r="WQ221" s="27"/>
      <c r="WR221" s="27"/>
      <c r="WS221" s="27"/>
      <c r="WT221" s="27"/>
      <c r="WU221" s="27"/>
      <c r="WV221" s="27"/>
      <c r="WW221" s="27"/>
      <c r="WX221" s="27"/>
      <c r="WY221" s="27"/>
      <c r="WZ221" s="27"/>
      <c r="XA221" s="27"/>
      <c r="XB221" s="27"/>
      <c r="XC221" s="27"/>
      <c r="XD221" s="27"/>
      <c r="XE221" s="27"/>
      <c r="XF221" s="27"/>
      <c r="XG221" s="27"/>
      <c r="XH221" s="27"/>
      <c r="XI221" s="27"/>
      <c r="XJ221" s="27"/>
      <c r="XK221" s="27"/>
      <c r="XL221" s="27"/>
      <c r="XM221" s="27"/>
      <c r="XN221" s="27"/>
      <c r="XO221" s="27"/>
      <c r="XP221" s="27"/>
      <c r="XQ221" s="27"/>
      <c r="XR221" s="27"/>
      <c r="XS221" s="27"/>
      <c r="XT221" s="27"/>
      <c r="XU221" s="27"/>
      <c r="XV221" s="27"/>
      <c r="XW221" s="27"/>
      <c r="XX221" s="27"/>
      <c r="XY221" s="27"/>
      <c r="XZ221" s="27"/>
      <c r="YA221" s="27"/>
      <c r="YB221" s="27"/>
      <c r="YC221" s="27"/>
      <c r="YD221" s="27"/>
      <c r="YE221" s="27"/>
      <c r="YF221" s="27"/>
      <c r="YG221" s="27"/>
      <c r="YH221" s="27"/>
      <c r="YI221" s="27"/>
      <c r="YJ221" s="27"/>
      <c r="YK221" s="27"/>
      <c r="YL221" s="27"/>
      <c r="YM221" s="27"/>
      <c r="YN221" s="27"/>
      <c r="YO221" s="27"/>
      <c r="YP221" s="27"/>
      <c r="YQ221" s="27"/>
      <c r="YR221" s="27"/>
      <c r="YS221" s="27"/>
      <c r="YT221" s="27"/>
      <c r="YU221" s="27"/>
      <c r="YV221" s="27"/>
      <c r="YW221" s="27"/>
      <c r="YX221" s="27"/>
      <c r="YY221" s="27"/>
      <c r="YZ221" s="27"/>
      <c r="ZA221" s="27"/>
      <c r="ZB221" s="27"/>
      <c r="ZC221" s="27"/>
      <c r="ZD221" s="27"/>
      <c r="ZE221" s="27"/>
      <c r="ZF221" s="27"/>
      <c r="ZG221" s="27"/>
      <c r="ZH221" s="27"/>
      <c r="ZI221" s="27"/>
      <c r="ZJ221" s="27"/>
      <c r="ZK221" s="27"/>
      <c r="ZL221" s="27"/>
      <c r="ZM221" s="27"/>
      <c r="ZN221" s="27"/>
      <c r="ZO221" s="27"/>
      <c r="ZP221" s="27"/>
      <c r="ZQ221" s="27"/>
      <c r="ZR221" s="27"/>
      <c r="ZS221" s="27"/>
      <c r="ZT221" s="27"/>
      <c r="ZU221" s="27"/>
      <c r="ZV221" s="27"/>
      <c r="ZW221" s="27"/>
      <c r="ZX221" s="27"/>
      <c r="ZY221" s="27"/>
      <c r="ZZ221" s="27"/>
      <c r="AAA221" s="27"/>
      <c r="AAB221" s="27"/>
      <c r="AAC221" s="27"/>
      <c r="AAD221" s="27"/>
      <c r="AAE221" s="27"/>
      <c r="AAF221" s="27"/>
      <c r="AAG221" s="27"/>
      <c r="AAH221" s="27"/>
      <c r="AAI221" s="27"/>
      <c r="AAJ221" s="27"/>
      <c r="AAK221" s="27"/>
      <c r="AAL221" s="27"/>
      <c r="AAM221" s="27"/>
      <c r="AAN221" s="27"/>
      <c r="AAO221" s="27"/>
      <c r="AAP221" s="27"/>
      <c r="AAQ221" s="27"/>
      <c r="AAR221" s="27"/>
      <c r="AAS221" s="27"/>
      <c r="AAT221" s="27"/>
      <c r="AAU221" s="27"/>
      <c r="AAV221" s="27"/>
      <c r="AAW221" s="27"/>
      <c r="AAX221" s="27"/>
      <c r="AAY221" s="27"/>
      <c r="AAZ221" s="27"/>
      <c r="ABA221" s="27"/>
      <c r="ABB221" s="27"/>
      <c r="ABC221" s="27"/>
      <c r="ABD221" s="27"/>
      <c r="ABE221" s="27"/>
      <c r="ABF221" s="27"/>
      <c r="ABG221" s="27"/>
      <c r="ABH221" s="27"/>
      <c r="ABI221" s="27"/>
      <c r="ABJ221" s="27"/>
      <c r="ABK221" s="27"/>
      <c r="ABL221" s="27"/>
      <c r="ABM221" s="27"/>
      <c r="ABN221" s="27"/>
      <c r="ABO221" s="27"/>
      <c r="ABP221" s="27"/>
      <c r="ABQ221" s="27"/>
      <c r="ABR221" s="27"/>
      <c r="ABS221" s="27"/>
      <c r="ABT221" s="27"/>
      <c r="ABU221" s="27"/>
      <c r="ABV221" s="27"/>
      <c r="ABW221" s="27"/>
      <c r="ABX221" s="27"/>
      <c r="ABY221" s="27"/>
      <c r="ABZ221" s="27"/>
      <c r="ACA221" s="27"/>
      <c r="ACB221" s="27"/>
      <c r="ACC221" s="27"/>
      <c r="ACD221" s="27"/>
      <c r="ACE221" s="27"/>
      <c r="ACF221" s="27"/>
      <c r="ACG221" s="27"/>
      <c r="ACH221" s="27"/>
      <c r="ACI221" s="27"/>
      <c r="ACJ221" s="27"/>
      <c r="ACK221" s="27"/>
      <c r="ACL221" s="27"/>
      <c r="ACM221" s="27"/>
      <c r="ACN221" s="27"/>
      <c r="ACO221" s="27"/>
      <c r="ACP221" s="27"/>
      <c r="ACQ221" s="27"/>
      <c r="ACR221" s="27"/>
      <c r="ACS221" s="27"/>
      <c r="ACT221" s="27"/>
      <c r="ACU221" s="27"/>
      <c r="ACV221" s="27"/>
      <c r="ACW221" s="27"/>
      <c r="ACX221" s="27"/>
      <c r="ACY221" s="27"/>
      <c r="ACZ221" s="27"/>
      <c r="ADA221" s="27"/>
      <c r="ADB221" s="27"/>
      <c r="ADC221" s="27"/>
      <c r="ADD221" s="27"/>
      <c r="ADE221" s="27"/>
      <c r="ADF221" s="27"/>
      <c r="ADG221" s="27"/>
      <c r="ADH221" s="27"/>
      <c r="ADI221" s="27"/>
      <c r="ADJ221" s="27"/>
      <c r="ADK221" s="27"/>
      <c r="ADL221" s="27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I221" s="27"/>
      <c r="AFJ221" s="27"/>
      <c r="AFK221" s="27"/>
      <c r="AFL221" s="27"/>
      <c r="AFM221" s="27"/>
      <c r="AFN221" s="27"/>
      <c r="AFO221" s="27"/>
      <c r="AFP221" s="27"/>
      <c r="AFQ221" s="27"/>
      <c r="AFR221" s="27"/>
      <c r="AFS221" s="27"/>
      <c r="AFT221" s="27"/>
      <c r="AFU221" s="27"/>
      <c r="AFV221" s="27"/>
      <c r="AFW221" s="27"/>
      <c r="AFX221" s="27"/>
      <c r="AFY221" s="27"/>
      <c r="AFZ221" s="27"/>
      <c r="AGA221" s="27"/>
      <c r="AGB221" s="27"/>
      <c r="AGC221" s="27"/>
      <c r="AGD221" s="27"/>
      <c r="AGE221" s="27"/>
      <c r="AGF221" s="27"/>
      <c r="AGG221" s="27"/>
      <c r="AGH221" s="27"/>
      <c r="AGI221" s="27"/>
      <c r="AGJ221" s="27"/>
      <c r="AGK221" s="27"/>
      <c r="AGL221" s="27"/>
      <c r="AGM221" s="27"/>
      <c r="AGN221" s="27"/>
      <c r="AGO221" s="27"/>
      <c r="AGP221" s="27"/>
      <c r="AGQ221" s="27"/>
      <c r="AGR221" s="27"/>
      <c r="AGS221" s="27"/>
      <c r="AGT221" s="27"/>
      <c r="AGU221" s="27"/>
      <c r="AGV221" s="27"/>
      <c r="AGW221" s="27"/>
      <c r="AGX221" s="27"/>
      <c r="AGY221" s="27"/>
      <c r="AGZ221" s="27"/>
      <c r="AHA221" s="27"/>
      <c r="AHB221" s="27"/>
      <c r="AHC221" s="27"/>
      <c r="AHD221" s="27"/>
      <c r="AHE221" s="27"/>
      <c r="AHF221" s="27"/>
      <c r="AHG221" s="27"/>
      <c r="AHH221" s="27"/>
      <c r="AHI221" s="27"/>
      <c r="AHJ221" s="27"/>
      <c r="AHK221" s="27"/>
      <c r="AHL221" s="27"/>
      <c r="AHM221" s="27"/>
      <c r="AHN221" s="27"/>
      <c r="AHO221" s="27"/>
      <c r="AHP221" s="27"/>
      <c r="AHQ221" s="27"/>
      <c r="AHR221" s="27"/>
      <c r="AHS221" s="27"/>
      <c r="AHT221" s="27"/>
      <c r="AHU221" s="27"/>
      <c r="AHV221" s="27"/>
      <c r="AHW221" s="27"/>
      <c r="AHX221" s="27"/>
      <c r="AHY221" s="27"/>
      <c r="AHZ221" s="27"/>
      <c r="AIA221" s="27"/>
      <c r="AIB221" s="27"/>
      <c r="AIC221" s="27"/>
      <c r="AID221" s="27"/>
      <c r="AIE221" s="27"/>
      <c r="AIF221" s="27"/>
      <c r="AIG221" s="27"/>
      <c r="AIH221" s="27"/>
      <c r="AII221" s="27"/>
      <c r="AIJ221" s="27"/>
      <c r="AIK221" s="27"/>
      <c r="AIL221" s="27"/>
      <c r="AIM221" s="27"/>
      <c r="AIN221" s="27"/>
      <c r="AIO221" s="27"/>
      <c r="AIP221" s="27"/>
      <c r="AIQ221" s="27"/>
      <c r="AIR221" s="27"/>
      <c r="AIS221" s="27"/>
      <c r="AIT221" s="27"/>
      <c r="AIU221" s="27"/>
      <c r="AIV221" s="27"/>
      <c r="AIW221" s="27"/>
      <c r="AIX221" s="27"/>
      <c r="AIY221" s="27"/>
      <c r="AIZ221" s="27"/>
      <c r="AJA221" s="27"/>
      <c r="AJB221" s="27"/>
      <c r="AJC221" s="27"/>
      <c r="AJD221" s="27"/>
      <c r="AJE221" s="27"/>
      <c r="AJF221" s="27"/>
      <c r="AJG221" s="27"/>
      <c r="AJH221" s="27"/>
      <c r="AJI221" s="27"/>
      <c r="AJJ221" s="27"/>
      <c r="AJK221" s="27"/>
      <c r="AJL221" s="27"/>
      <c r="AJM221" s="27"/>
      <c r="AJN221" s="27"/>
      <c r="AJO221" s="27"/>
      <c r="AJP221" s="27"/>
      <c r="AJQ221" s="27"/>
      <c r="AJR221" s="27"/>
      <c r="AJS221" s="27"/>
      <c r="AJT221" s="27"/>
      <c r="AJU221" s="27"/>
      <c r="AJV221" s="27"/>
      <c r="AJW221" s="27"/>
      <c r="AJX221" s="27"/>
      <c r="AJY221" s="27"/>
      <c r="AJZ221" s="27"/>
      <c r="AKA221" s="27"/>
      <c r="AKB221" s="27"/>
      <c r="AKC221" s="27"/>
      <c r="AKD221" s="27"/>
      <c r="AKE221" s="27"/>
      <c r="AKF221" s="27"/>
      <c r="AKG221" s="27"/>
      <c r="AKH221" s="27"/>
      <c r="AKI221" s="27"/>
      <c r="AKJ221" s="27"/>
      <c r="AKK221" s="27"/>
      <c r="AKL221" s="27"/>
      <c r="AKM221" s="27"/>
      <c r="AKN221" s="27"/>
      <c r="AKO221" s="27"/>
      <c r="AKP221" s="27"/>
      <c r="AKQ221" s="27"/>
      <c r="AKR221" s="27"/>
      <c r="AKS221" s="27"/>
      <c r="AKT221" s="27"/>
      <c r="AKU221" s="27"/>
      <c r="AKV221" s="27"/>
      <c r="AKW221" s="27"/>
      <c r="AKX221" s="27"/>
      <c r="AKY221" s="27"/>
      <c r="AKZ221" s="27"/>
      <c r="ALA221" s="27"/>
      <c r="ALB221" s="27"/>
      <c r="ALC221" s="27"/>
      <c r="ALD221" s="27"/>
      <c r="ALE221" s="27"/>
      <c r="ALF221" s="27"/>
      <c r="ALG221" s="27"/>
      <c r="ALH221" s="27"/>
      <c r="ALI221" s="27"/>
      <c r="ALJ221" s="27"/>
      <c r="ALK221" s="27"/>
      <c r="ALL221" s="27"/>
      <c r="ALM221" s="27"/>
    </row>
    <row r="222" spans="1:1001" customFormat="1" ht="21">
      <c r="A222" s="27"/>
      <c r="B222" s="149" t="s">
        <v>464</v>
      </c>
      <c r="C222" s="29" t="s">
        <v>486</v>
      </c>
      <c r="D222" s="125">
        <f t="shared" si="25"/>
        <v>0</v>
      </c>
      <c r="E222" s="125">
        <f t="shared" si="26"/>
        <v>0</v>
      </c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7"/>
      <c r="AG222" s="27">
        <f t="shared" si="27"/>
        <v>0</v>
      </c>
      <c r="AH222" s="27">
        <f>Раздел2!C221</f>
        <v>0</v>
      </c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U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S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Q222" s="27"/>
      <c r="VR222" s="27"/>
      <c r="VS222" s="27"/>
      <c r="VT222" s="27"/>
      <c r="VU222" s="27"/>
      <c r="VV222" s="27"/>
      <c r="VW222" s="27"/>
      <c r="VX222" s="27"/>
      <c r="VY222" s="27"/>
      <c r="VZ222" s="27"/>
      <c r="WA222" s="27"/>
      <c r="WB222" s="27"/>
      <c r="WC222" s="27"/>
      <c r="WD222" s="27"/>
      <c r="WE222" s="27"/>
      <c r="WF222" s="27"/>
      <c r="WG222" s="27"/>
      <c r="WH222" s="27"/>
      <c r="WI222" s="27"/>
      <c r="WJ222" s="27"/>
      <c r="WK222" s="27"/>
      <c r="WL222" s="27"/>
      <c r="WM222" s="27"/>
      <c r="WN222" s="27"/>
      <c r="WO222" s="27"/>
      <c r="WP222" s="27"/>
      <c r="WQ222" s="27"/>
      <c r="WR222" s="27"/>
      <c r="WS222" s="27"/>
      <c r="WT222" s="27"/>
      <c r="WU222" s="27"/>
      <c r="WV222" s="27"/>
      <c r="WW222" s="27"/>
      <c r="WX222" s="27"/>
      <c r="WY222" s="27"/>
      <c r="WZ222" s="27"/>
      <c r="XA222" s="27"/>
      <c r="XB222" s="27"/>
      <c r="XC222" s="27"/>
      <c r="XD222" s="27"/>
      <c r="XE222" s="27"/>
      <c r="XF222" s="27"/>
      <c r="XG222" s="27"/>
      <c r="XH222" s="27"/>
      <c r="XI222" s="27"/>
      <c r="XJ222" s="27"/>
      <c r="XK222" s="27"/>
      <c r="XL222" s="27"/>
      <c r="XM222" s="27"/>
      <c r="XN222" s="27"/>
      <c r="XO222" s="27"/>
      <c r="XP222" s="27"/>
      <c r="XQ222" s="27"/>
      <c r="XR222" s="27"/>
      <c r="XS222" s="27"/>
      <c r="XT222" s="27"/>
      <c r="XU222" s="27"/>
      <c r="XV222" s="27"/>
      <c r="XW222" s="27"/>
      <c r="XX222" s="27"/>
      <c r="XY222" s="27"/>
      <c r="XZ222" s="27"/>
      <c r="YA222" s="27"/>
      <c r="YB222" s="27"/>
      <c r="YC222" s="27"/>
      <c r="YD222" s="27"/>
      <c r="YE222" s="27"/>
      <c r="YF222" s="27"/>
      <c r="YG222" s="27"/>
      <c r="YH222" s="27"/>
      <c r="YI222" s="27"/>
      <c r="YJ222" s="27"/>
      <c r="YK222" s="27"/>
      <c r="YL222" s="27"/>
      <c r="YM222" s="27"/>
      <c r="YN222" s="27"/>
      <c r="YO222" s="27"/>
      <c r="YP222" s="27"/>
      <c r="YQ222" s="27"/>
      <c r="YR222" s="27"/>
      <c r="YS222" s="27"/>
      <c r="YT222" s="27"/>
      <c r="YU222" s="27"/>
      <c r="YV222" s="27"/>
      <c r="YW222" s="27"/>
      <c r="YX222" s="27"/>
      <c r="YY222" s="27"/>
      <c r="YZ222" s="27"/>
      <c r="ZA222" s="27"/>
      <c r="ZB222" s="27"/>
      <c r="ZC222" s="27"/>
      <c r="ZD222" s="27"/>
      <c r="ZE222" s="27"/>
      <c r="ZF222" s="27"/>
      <c r="ZG222" s="27"/>
      <c r="ZH222" s="27"/>
      <c r="ZI222" s="27"/>
      <c r="ZJ222" s="27"/>
      <c r="ZK222" s="27"/>
      <c r="ZL222" s="27"/>
      <c r="ZM222" s="27"/>
      <c r="ZN222" s="27"/>
      <c r="ZO222" s="27"/>
      <c r="ZP222" s="27"/>
      <c r="ZQ222" s="27"/>
      <c r="ZR222" s="27"/>
      <c r="ZS222" s="27"/>
      <c r="ZT222" s="27"/>
      <c r="ZU222" s="27"/>
      <c r="ZV222" s="27"/>
      <c r="ZW222" s="27"/>
      <c r="ZX222" s="27"/>
      <c r="ZY222" s="27"/>
      <c r="ZZ222" s="27"/>
      <c r="AAA222" s="27"/>
      <c r="AAB222" s="27"/>
      <c r="AAC222" s="27"/>
      <c r="AAD222" s="27"/>
      <c r="AAE222" s="27"/>
      <c r="AAF222" s="27"/>
      <c r="AAG222" s="27"/>
      <c r="AAH222" s="27"/>
      <c r="AAI222" s="27"/>
      <c r="AAJ222" s="27"/>
      <c r="AAK222" s="27"/>
      <c r="AAL222" s="27"/>
      <c r="AAM222" s="27"/>
      <c r="AAN222" s="27"/>
      <c r="AAO222" s="27"/>
      <c r="AAP222" s="27"/>
      <c r="AAQ222" s="27"/>
      <c r="AAR222" s="27"/>
      <c r="AAS222" s="27"/>
      <c r="AAT222" s="27"/>
      <c r="AAU222" s="27"/>
      <c r="AAV222" s="27"/>
      <c r="AAW222" s="27"/>
      <c r="AAX222" s="27"/>
      <c r="AAY222" s="27"/>
      <c r="AAZ222" s="27"/>
      <c r="ABA222" s="27"/>
      <c r="ABB222" s="27"/>
      <c r="ABC222" s="27"/>
      <c r="ABD222" s="27"/>
      <c r="ABE222" s="27"/>
      <c r="ABF222" s="27"/>
      <c r="ABG222" s="27"/>
      <c r="ABH222" s="27"/>
      <c r="ABI222" s="27"/>
      <c r="ABJ222" s="27"/>
      <c r="ABK222" s="27"/>
      <c r="ABL222" s="27"/>
      <c r="ABM222" s="27"/>
      <c r="ABN222" s="27"/>
      <c r="ABO222" s="27"/>
      <c r="ABP222" s="27"/>
      <c r="ABQ222" s="27"/>
      <c r="ABR222" s="27"/>
      <c r="ABS222" s="27"/>
      <c r="ABT222" s="27"/>
      <c r="ABU222" s="27"/>
      <c r="ABV222" s="27"/>
      <c r="ABW222" s="27"/>
      <c r="ABX222" s="27"/>
      <c r="ABY222" s="27"/>
      <c r="ABZ222" s="27"/>
      <c r="ACA222" s="27"/>
      <c r="ACB222" s="27"/>
      <c r="ACC222" s="27"/>
      <c r="ACD222" s="27"/>
      <c r="ACE222" s="27"/>
      <c r="ACF222" s="27"/>
      <c r="ACG222" s="27"/>
      <c r="ACH222" s="27"/>
      <c r="ACI222" s="27"/>
      <c r="ACJ222" s="27"/>
      <c r="ACK222" s="27"/>
      <c r="ACL222" s="27"/>
      <c r="ACM222" s="27"/>
      <c r="ACN222" s="27"/>
      <c r="ACO222" s="27"/>
      <c r="ACP222" s="27"/>
      <c r="ACQ222" s="27"/>
      <c r="ACR222" s="27"/>
      <c r="ACS222" s="27"/>
      <c r="ACT222" s="27"/>
      <c r="ACU222" s="27"/>
      <c r="ACV222" s="27"/>
      <c r="ACW222" s="27"/>
      <c r="ACX222" s="27"/>
      <c r="ACY222" s="27"/>
      <c r="ACZ222" s="27"/>
      <c r="ADA222" s="27"/>
      <c r="ADB222" s="27"/>
      <c r="ADC222" s="27"/>
      <c r="ADD222" s="27"/>
      <c r="ADE222" s="27"/>
      <c r="ADF222" s="27"/>
      <c r="ADG222" s="27"/>
      <c r="ADH222" s="27"/>
      <c r="ADI222" s="27"/>
      <c r="ADJ222" s="27"/>
      <c r="ADK222" s="27"/>
      <c r="ADL222" s="27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I222" s="27"/>
      <c r="AFJ222" s="27"/>
      <c r="AFK222" s="27"/>
      <c r="AFL222" s="27"/>
      <c r="AFM222" s="27"/>
      <c r="AFN222" s="27"/>
      <c r="AFO222" s="27"/>
      <c r="AFP222" s="27"/>
      <c r="AFQ222" s="27"/>
      <c r="AFR222" s="27"/>
      <c r="AFS222" s="27"/>
      <c r="AFT222" s="27"/>
      <c r="AFU222" s="27"/>
      <c r="AFV222" s="27"/>
      <c r="AFW222" s="27"/>
      <c r="AFX222" s="27"/>
      <c r="AFY222" s="27"/>
      <c r="AFZ222" s="27"/>
      <c r="AGA222" s="27"/>
      <c r="AGB222" s="27"/>
      <c r="AGC222" s="27"/>
      <c r="AGD222" s="27"/>
      <c r="AGE222" s="27"/>
      <c r="AGF222" s="27"/>
      <c r="AGG222" s="27"/>
      <c r="AGH222" s="27"/>
      <c r="AGI222" s="27"/>
      <c r="AGJ222" s="27"/>
      <c r="AGK222" s="27"/>
      <c r="AGL222" s="27"/>
      <c r="AGM222" s="27"/>
      <c r="AGN222" s="27"/>
      <c r="AGO222" s="27"/>
      <c r="AGP222" s="27"/>
      <c r="AGQ222" s="27"/>
      <c r="AGR222" s="27"/>
      <c r="AGS222" s="27"/>
      <c r="AGT222" s="27"/>
      <c r="AGU222" s="27"/>
      <c r="AGV222" s="27"/>
      <c r="AGW222" s="27"/>
      <c r="AGX222" s="27"/>
      <c r="AGY222" s="27"/>
      <c r="AGZ222" s="27"/>
      <c r="AHA222" s="27"/>
      <c r="AHB222" s="27"/>
      <c r="AHC222" s="27"/>
      <c r="AHD222" s="27"/>
      <c r="AHE222" s="27"/>
      <c r="AHF222" s="27"/>
      <c r="AHG222" s="27"/>
      <c r="AHH222" s="27"/>
      <c r="AHI222" s="27"/>
      <c r="AHJ222" s="27"/>
      <c r="AHK222" s="27"/>
      <c r="AHL222" s="27"/>
      <c r="AHM222" s="27"/>
      <c r="AHN222" s="27"/>
      <c r="AHO222" s="27"/>
      <c r="AHP222" s="27"/>
      <c r="AHQ222" s="27"/>
      <c r="AHR222" s="27"/>
      <c r="AHS222" s="27"/>
      <c r="AHT222" s="27"/>
      <c r="AHU222" s="27"/>
      <c r="AHV222" s="27"/>
      <c r="AHW222" s="27"/>
      <c r="AHX222" s="27"/>
      <c r="AHY222" s="27"/>
      <c r="AHZ222" s="27"/>
      <c r="AIA222" s="27"/>
      <c r="AIB222" s="27"/>
      <c r="AIC222" s="27"/>
      <c r="AID222" s="27"/>
      <c r="AIE222" s="27"/>
      <c r="AIF222" s="27"/>
      <c r="AIG222" s="27"/>
      <c r="AIH222" s="27"/>
      <c r="AII222" s="27"/>
      <c r="AIJ222" s="27"/>
      <c r="AIK222" s="27"/>
      <c r="AIL222" s="27"/>
      <c r="AIM222" s="27"/>
      <c r="AIN222" s="27"/>
      <c r="AIO222" s="27"/>
      <c r="AIP222" s="27"/>
      <c r="AIQ222" s="27"/>
      <c r="AIR222" s="27"/>
      <c r="AIS222" s="27"/>
      <c r="AIT222" s="27"/>
      <c r="AIU222" s="27"/>
      <c r="AIV222" s="27"/>
      <c r="AIW222" s="27"/>
      <c r="AIX222" s="27"/>
      <c r="AIY222" s="27"/>
      <c r="AIZ222" s="27"/>
      <c r="AJA222" s="27"/>
      <c r="AJB222" s="27"/>
      <c r="AJC222" s="27"/>
      <c r="AJD222" s="27"/>
      <c r="AJE222" s="27"/>
      <c r="AJF222" s="27"/>
      <c r="AJG222" s="27"/>
      <c r="AJH222" s="27"/>
      <c r="AJI222" s="27"/>
      <c r="AJJ222" s="27"/>
      <c r="AJK222" s="27"/>
      <c r="AJL222" s="27"/>
      <c r="AJM222" s="27"/>
      <c r="AJN222" s="27"/>
      <c r="AJO222" s="27"/>
      <c r="AJP222" s="27"/>
      <c r="AJQ222" s="27"/>
      <c r="AJR222" s="27"/>
      <c r="AJS222" s="27"/>
      <c r="AJT222" s="27"/>
      <c r="AJU222" s="27"/>
      <c r="AJV222" s="27"/>
      <c r="AJW222" s="27"/>
      <c r="AJX222" s="27"/>
      <c r="AJY222" s="27"/>
      <c r="AJZ222" s="27"/>
      <c r="AKA222" s="27"/>
      <c r="AKB222" s="27"/>
      <c r="AKC222" s="27"/>
      <c r="AKD222" s="27"/>
      <c r="AKE222" s="27"/>
      <c r="AKF222" s="27"/>
      <c r="AKG222" s="27"/>
      <c r="AKH222" s="27"/>
      <c r="AKI222" s="27"/>
      <c r="AKJ222" s="27"/>
      <c r="AKK222" s="27"/>
      <c r="AKL222" s="27"/>
      <c r="AKM222" s="27"/>
      <c r="AKN222" s="27"/>
      <c r="AKO222" s="27"/>
      <c r="AKP222" s="27"/>
      <c r="AKQ222" s="27"/>
      <c r="AKR222" s="27"/>
      <c r="AKS222" s="27"/>
      <c r="AKT222" s="27"/>
      <c r="AKU222" s="27"/>
      <c r="AKV222" s="27"/>
      <c r="AKW222" s="27"/>
      <c r="AKX222" s="27"/>
      <c r="AKY222" s="27"/>
      <c r="AKZ222" s="27"/>
      <c r="ALA222" s="27"/>
      <c r="ALB222" s="27"/>
      <c r="ALC222" s="27"/>
      <c r="ALD222" s="27"/>
      <c r="ALE222" s="27"/>
      <c r="ALF222" s="27"/>
      <c r="ALG222" s="27"/>
      <c r="ALH222" s="27"/>
      <c r="ALI222" s="27"/>
      <c r="ALJ222" s="27"/>
      <c r="ALK222" s="27"/>
      <c r="ALL222" s="27"/>
      <c r="ALM222" s="27"/>
    </row>
    <row r="223" spans="1:1001" customFormat="1" ht="15.75" customHeight="1">
      <c r="A223" s="27"/>
      <c r="B223" s="148" t="s">
        <v>466</v>
      </c>
      <c r="C223" s="29" t="s">
        <v>488</v>
      </c>
      <c r="D223" s="125">
        <f t="shared" si="25"/>
        <v>0</v>
      </c>
      <c r="E223" s="125">
        <f t="shared" si="26"/>
        <v>0</v>
      </c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7"/>
      <c r="AG223" s="27">
        <f t="shared" si="27"/>
        <v>0</v>
      </c>
      <c r="AH223" s="27">
        <f>Раздел2!C222</f>
        <v>0</v>
      </c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U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S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Q223" s="27"/>
      <c r="VR223" s="27"/>
      <c r="VS223" s="27"/>
      <c r="VT223" s="27"/>
      <c r="VU223" s="27"/>
      <c r="VV223" s="27"/>
      <c r="VW223" s="27"/>
      <c r="VX223" s="27"/>
      <c r="VY223" s="27"/>
      <c r="VZ223" s="27"/>
      <c r="WA223" s="27"/>
      <c r="WB223" s="27"/>
      <c r="WC223" s="27"/>
      <c r="WD223" s="27"/>
      <c r="WE223" s="27"/>
      <c r="WF223" s="27"/>
      <c r="WG223" s="27"/>
      <c r="WH223" s="27"/>
      <c r="WI223" s="27"/>
      <c r="WJ223" s="27"/>
      <c r="WK223" s="27"/>
      <c r="WL223" s="27"/>
      <c r="WM223" s="27"/>
      <c r="WN223" s="27"/>
      <c r="WO223" s="27"/>
      <c r="WP223" s="27"/>
      <c r="WQ223" s="27"/>
      <c r="WR223" s="27"/>
      <c r="WS223" s="27"/>
      <c r="WT223" s="27"/>
      <c r="WU223" s="27"/>
      <c r="WV223" s="27"/>
      <c r="WW223" s="27"/>
      <c r="WX223" s="27"/>
      <c r="WY223" s="27"/>
      <c r="WZ223" s="27"/>
      <c r="XA223" s="27"/>
      <c r="XB223" s="27"/>
      <c r="XC223" s="27"/>
      <c r="XD223" s="27"/>
      <c r="XE223" s="27"/>
      <c r="XF223" s="27"/>
      <c r="XG223" s="27"/>
      <c r="XH223" s="27"/>
      <c r="XI223" s="27"/>
      <c r="XJ223" s="27"/>
      <c r="XK223" s="27"/>
      <c r="XL223" s="27"/>
      <c r="XM223" s="27"/>
      <c r="XN223" s="27"/>
      <c r="XO223" s="27"/>
      <c r="XP223" s="27"/>
      <c r="XQ223" s="27"/>
      <c r="XR223" s="27"/>
      <c r="XS223" s="27"/>
      <c r="XT223" s="27"/>
      <c r="XU223" s="27"/>
      <c r="XV223" s="27"/>
      <c r="XW223" s="27"/>
      <c r="XX223" s="27"/>
      <c r="XY223" s="27"/>
      <c r="XZ223" s="27"/>
      <c r="YA223" s="27"/>
      <c r="YB223" s="27"/>
      <c r="YC223" s="27"/>
      <c r="YD223" s="27"/>
      <c r="YE223" s="27"/>
      <c r="YF223" s="27"/>
      <c r="YG223" s="27"/>
      <c r="YH223" s="27"/>
      <c r="YI223" s="27"/>
      <c r="YJ223" s="27"/>
      <c r="YK223" s="27"/>
      <c r="YL223" s="27"/>
      <c r="YM223" s="27"/>
      <c r="YN223" s="27"/>
      <c r="YO223" s="27"/>
      <c r="YP223" s="27"/>
      <c r="YQ223" s="27"/>
      <c r="YR223" s="27"/>
      <c r="YS223" s="27"/>
      <c r="YT223" s="27"/>
      <c r="YU223" s="27"/>
      <c r="YV223" s="27"/>
      <c r="YW223" s="27"/>
      <c r="YX223" s="27"/>
      <c r="YY223" s="27"/>
      <c r="YZ223" s="27"/>
      <c r="ZA223" s="27"/>
      <c r="ZB223" s="27"/>
      <c r="ZC223" s="27"/>
      <c r="ZD223" s="27"/>
      <c r="ZE223" s="27"/>
      <c r="ZF223" s="27"/>
      <c r="ZG223" s="27"/>
      <c r="ZH223" s="27"/>
      <c r="ZI223" s="27"/>
      <c r="ZJ223" s="27"/>
      <c r="ZK223" s="27"/>
      <c r="ZL223" s="27"/>
      <c r="ZM223" s="27"/>
      <c r="ZN223" s="27"/>
      <c r="ZO223" s="27"/>
      <c r="ZP223" s="27"/>
      <c r="ZQ223" s="27"/>
      <c r="ZR223" s="27"/>
      <c r="ZS223" s="27"/>
      <c r="ZT223" s="27"/>
      <c r="ZU223" s="27"/>
      <c r="ZV223" s="27"/>
      <c r="ZW223" s="27"/>
      <c r="ZX223" s="27"/>
      <c r="ZY223" s="27"/>
      <c r="ZZ223" s="27"/>
      <c r="AAA223" s="27"/>
      <c r="AAB223" s="27"/>
      <c r="AAC223" s="27"/>
      <c r="AAD223" s="27"/>
      <c r="AAE223" s="27"/>
      <c r="AAF223" s="27"/>
      <c r="AAG223" s="27"/>
      <c r="AAH223" s="27"/>
      <c r="AAI223" s="27"/>
      <c r="AAJ223" s="27"/>
      <c r="AAK223" s="27"/>
      <c r="AAL223" s="27"/>
      <c r="AAM223" s="27"/>
      <c r="AAN223" s="27"/>
      <c r="AAO223" s="27"/>
      <c r="AAP223" s="27"/>
      <c r="AAQ223" s="27"/>
      <c r="AAR223" s="27"/>
      <c r="AAS223" s="27"/>
      <c r="AAT223" s="27"/>
      <c r="AAU223" s="27"/>
      <c r="AAV223" s="27"/>
      <c r="AAW223" s="27"/>
      <c r="AAX223" s="27"/>
      <c r="AAY223" s="27"/>
      <c r="AAZ223" s="27"/>
      <c r="ABA223" s="27"/>
      <c r="ABB223" s="27"/>
      <c r="ABC223" s="27"/>
      <c r="ABD223" s="27"/>
      <c r="ABE223" s="27"/>
      <c r="ABF223" s="27"/>
      <c r="ABG223" s="27"/>
      <c r="ABH223" s="27"/>
      <c r="ABI223" s="27"/>
      <c r="ABJ223" s="27"/>
      <c r="ABK223" s="27"/>
      <c r="ABL223" s="27"/>
      <c r="ABM223" s="27"/>
      <c r="ABN223" s="27"/>
      <c r="ABO223" s="27"/>
      <c r="ABP223" s="27"/>
      <c r="ABQ223" s="27"/>
      <c r="ABR223" s="27"/>
      <c r="ABS223" s="27"/>
      <c r="ABT223" s="27"/>
      <c r="ABU223" s="27"/>
      <c r="ABV223" s="27"/>
      <c r="ABW223" s="27"/>
      <c r="ABX223" s="27"/>
      <c r="ABY223" s="27"/>
      <c r="ABZ223" s="27"/>
      <c r="ACA223" s="27"/>
      <c r="ACB223" s="27"/>
      <c r="ACC223" s="27"/>
      <c r="ACD223" s="27"/>
      <c r="ACE223" s="27"/>
      <c r="ACF223" s="27"/>
      <c r="ACG223" s="27"/>
      <c r="ACH223" s="27"/>
      <c r="ACI223" s="27"/>
      <c r="ACJ223" s="27"/>
      <c r="ACK223" s="27"/>
      <c r="ACL223" s="27"/>
      <c r="ACM223" s="27"/>
      <c r="ACN223" s="27"/>
      <c r="ACO223" s="27"/>
      <c r="ACP223" s="27"/>
      <c r="ACQ223" s="27"/>
      <c r="ACR223" s="27"/>
      <c r="ACS223" s="27"/>
      <c r="ACT223" s="27"/>
      <c r="ACU223" s="27"/>
      <c r="ACV223" s="27"/>
      <c r="ACW223" s="27"/>
      <c r="ACX223" s="27"/>
      <c r="ACY223" s="27"/>
      <c r="ACZ223" s="27"/>
      <c r="ADA223" s="27"/>
      <c r="ADB223" s="27"/>
      <c r="ADC223" s="27"/>
      <c r="ADD223" s="27"/>
      <c r="ADE223" s="27"/>
      <c r="ADF223" s="27"/>
      <c r="ADG223" s="27"/>
      <c r="ADH223" s="27"/>
      <c r="ADI223" s="27"/>
      <c r="ADJ223" s="27"/>
      <c r="ADK223" s="27"/>
      <c r="ADL223" s="27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I223" s="27"/>
      <c r="AFJ223" s="27"/>
      <c r="AFK223" s="27"/>
      <c r="AFL223" s="27"/>
      <c r="AFM223" s="27"/>
      <c r="AFN223" s="27"/>
      <c r="AFO223" s="27"/>
      <c r="AFP223" s="27"/>
      <c r="AFQ223" s="27"/>
      <c r="AFR223" s="27"/>
      <c r="AFS223" s="27"/>
      <c r="AFT223" s="27"/>
      <c r="AFU223" s="27"/>
      <c r="AFV223" s="27"/>
      <c r="AFW223" s="27"/>
      <c r="AFX223" s="27"/>
      <c r="AFY223" s="27"/>
      <c r="AFZ223" s="27"/>
      <c r="AGA223" s="27"/>
      <c r="AGB223" s="27"/>
      <c r="AGC223" s="27"/>
      <c r="AGD223" s="27"/>
      <c r="AGE223" s="27"/>
      <c r="AGF223" s="27"/>
      <c r="AGG223" s="27"/>
      <c r="AGH223" s="27"/>
      <c r="AGI223" s="27"/>
      <c r="AGJ223" s="27"/>
      <c r="AGK223" s="27"/>
      <c r="AGL223" s="27"/>
      <c r="AGM223" s="27"/>
      <c r="AGN223" s="27"/>
      <c r="AGO223" s="27"/>
      <c r="AGP223" s="27"/>
      <c r="AGQ223" s="27"/>
      <c r="AGR223" s="27"/>
      <c r="AGS223" s="27"/>
      <c r="AGT223" s="27"/>
      <c r="AGU223" s="27"/>
      <c r="AGV223" s="27"/>
      <c r="AGW223" s="27"/>
      <c r="AGX223" s="27"/>
      <c r="AGY223" s="27"/>
      <c r="AGZ223" s="27"/>
      <c r="AHA223" s="27"/>
      <c r="AHB223" s="27"/>
      <c r="AHC223" s="27"/>
      <c r="AHD223" s="27"/>
      <c r="AHE223" s="27"/>
      <c r="AHF223" s="27"/>
      <c r="AHG223" s="27"/>
      <c r="AHH223" s="27"/>
      <c r="AHI223" s="27"/>
      <c r="AHJ223" s="27"/>
      <c r="AHK223" s="27"/>
      <c r="AHL223" s="27"/>
      <c r="AHM223" s="27"/>
      <c r="AHN223" s="27"/>
      <c r="AHO223" s="27"/>
      <c r="AHP223" s="27"/>
      <c r="AHQ223" s="27"/>
      <c r="AHR223" s="27"/>
      <c r="AHS223" s="27"/>
      <c r="AHT223" s="27"/>
      <c r="AHU223" s="27"/>
      <c r="AHV223" s="27"/>
      <c r="AHW223" s="27"/>
      <c r="AHX223" s="27"/>
      <c r="AHY223" s="27"/>
      <c r="AHZ223" s="27"/>
      <c r="AIA223" s="27"/>
      <c r="AIB223" s="27"/>
      <c r="AIC223" s="27"/>
      <c r="AID223" s="27"/>
      <c r="AIE223" s="27"/>
      <c r="AIF223" s="27"/>
      <c r="AIG223" s="27"/>
      <c r="AIH223" s="27"/>
      <c r="AII223" s="27"/>
      <c r="AIJ223" s="27"/>
      <c r="AIK223" s="27"/>
      <c r="AIL223" s="27"/>
      <c r="AIM223" s="27"/>
      <c r="AIN223" s="27"/>
      <c r="AIO223" s="27"/>
      <c r="AIP223" s="27"/>
      <c r="AIQ223" s="27"/>
      <c r="AIR223" s="27"/>
      <c r="AIS223" s="27"/>
      <c r="AIT223" s="27"/>
      <c r="AIU223" s="27"/>
      <c r="AIV223" s="27"/>
      <c r="AIW223" s="27"/>
      <c r="AIX223" s="27"/>
      <c r="AIY223" s="27"/>
      <c r="AIZ223" s="27"/>
      <c r="AJA223" s="27"/>
      <c r="AJB223" s="27"/>
      <c r="AJC223" s="27"/>
      <c r="AJD223" s="27"/>
      <c r="AJE223" s="27"/>
      <c r="AJF223" s="27"/>
      <c r="AJG223" s="27"/>
      <c r="AJH223" s="27"/>
      <c r="AJI223" s="27"/>
      <c r="AJJ223" s="27"/>
      <c r="AJK223" s="27"/>
      <c r="AJL223" s="27"/>
      <c r="AJM223" s="27"/>
      <c r="AJN223" s="27"/>
      <c r="AJO223" s="27"/>
      <c r="AJP223" s="27"/>
      <c r="AJQ223" s="27"/>
      <c r="AJR223" s="27"/>
      <c r="AJS223" s="27"/>
      <c r="AJT223" s="27"/>
      <c r="AJU223" s="27"/>
      <c r="AJV223" s="27"/>
      <c r="AJW223" s="27"/>
      <c r="AJX223" s="27"/>
      <c r="AJY223" s="27"/>
      <c r="AJZ223" s="27"/>
      <c r="AKA223" s="27"/>
      <c r="AKB223" s="27"/>
      <c r="AKC223" s="27"/>
      <c r="AKD223" s="27"/>
      <c r="AKE223" s="27"/>
      <c r="AKF223" s="27"/>
      <c r="AKG223" s="27"/>
      <c r="AKH223" s="27"/>
      <c r="AKI223" s="27"/>
      <c r="AKJ223" s="27"/>
      <c r="AKK223" s="27"/>
      <c r="AKL223" s="27"/>
      <c r="AKM223" s="27"/>
      <c r="AKN223" s="27"/>
      <c r="AKO223" s="27"/>
      <c r="AKP223" s="27"/>
      <c r="AKQ223" s="27"/>
      <c r="AKR223" s="27"/>
      <c r="AKS223" s="27"/>
      <c r="AKT223" s="27"/>
      <c r="AKU223" s="27"/>
      <c r="AKV223" s="27"/>
      <c r="AKW223" s="27"/>
      <c r="AKX223" s="27"/>
      <c r="AKY223" s="27"/>
      <c r="AKZ223" s="27"/>
      <c r="ALA223" s="27"/>
      <c r="ALB223" s="27"/>
      <c r="ALC223" s="27"/>
      <c r="ALD223" s="27"/>
      <c r="ALE223" s="27"/>
      <c r="ALF223" s="27"/>
      <c r="ALG223" s="27"/>
      <c r="ALH223" s="27"/>
      <c r="ALI223" s="27"/>
      <c r="ALJ223" s="27"/>
      <c r="ALK223" s="27"/>
      <c r="ALL223" s="27"/>
      <c r="ALM223" s="27"/>
    </row>
    <row r="224" spans="1:1001" customFormat="1" ht="15.75" customHeight="1">
      <c r="A224" s="27"/>
      <c r="B224" s="148" t="s">
        <v>468</v>
      </c>
      <c r="C224" s="29" t="s">
        <v>490</v>
      </c>
      <c r="D224" s="125">
        <f t="shared" si="25"/>
        <v>0</v>
      </c>
      <c r="E224" s="125">
        <f t="shared" si="26"/>
        <v>0</v>
      </c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7"/>
      <c r="AG224" s="27">
        <f t="shared" si="27"/>
        <v>0</v>
      </c>
      <c r="AH224" s="27">
        <f>Раздел2!C223</f>
        <v>0</v>
      </c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U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S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Q224" s="27"/>
      <c r="VR224" s="27"/>
      <c r="VS224" s="27"/>
      <c r="VT224" s="27"/>
      <c r="VU224" s="27"/>
      <c r="VV224" s="27"/>
      <c r="VW224" s="27"/>
      <c r="VX224" s="27"/>
      <c r="VY224" s="27"/>
      <c r="VZ224" s="27"/>
      <c r="WA224" s="27"/>
      <c r="WB224" s="27"/>
      <c r="WC224" s="27"/>
      <c r="WD224" s="27"/>
      <c r="WE224" s="27"/>
      <c r="WF224" s="27"/>
      <c r="WG224" s="27"/>
      <c r="WH224" s="27"/>
      <c r="WI224" s="27"/>
      <c r="WJ224" s="27"/>
      <c r="WK224" s="27"/>
      <c r="WL224" s="27"/>
      <c r="WM224" s="27"/>
      <c r="WN224" s="27"/>
      <c r="WO224" s="27"/>
      <c r="WP224" s="27"/>
      <c r="WQ224" s="27"/>
      <c r="WR224" s="27"/>
      <c r="WS224" s="27"/>
      <c r="WT224" s="27"/>
      <c r="WU224" s="27"/>
      <c r="WV224" s="27"/>
      <c r="WW224" s="27"/>
      <c r="WX224" s="27"/>
      <c r="WY224" s="27"/>
      <c r="WZ224" s="27"/>
      <c r="XA224" s="27"/>
      <c r="XB224" s="27"/>
      <c r="XC224" s="27"/>
      <c r="XD224" s="27"/>
      <c r="XE224" s="27"/>
      <c r="XF224" s="27"/>
      <c r="XG224" s="27"/>
      <c r="XH224" s="27"/>
      <c r="XI224" s="27"/>
      <c r="XJ224" s="27"/>
      <c r="XK224" s="27"/>
      <c r="XL224" s="27"/>
      <c r="XM224" s="27"/>
      <c r="XN224" s="27"/>
      <c r="XO224" s="27"/>
      <c r="XP224" s="27"/>
      <c r="XQ224" s="27"/>
      <c r="XR224" s="27"/>
      <c r="XS224" s="27"/>
      <c r="XT224" s="27"/>
      <c r="XU224" s="27"/>
      <c r="XV224" s="27"/>
      <c r="XW224" s="27"/>
      <c r="XX224" s="27"/>
      <c r="XY224" s="27"/>
      <c r="XZ224" s="27"/>
      <c r="YA224" s="27"/>
      <c r="YB224" s="27"/>
      <c r="YC224" s="27"/>
      <c r="YD224" s="27"/>
      <c r="YE224" s="27"/>
      <c r="YF224" s="27"/>
      <c r="YG224" s="27"/>
      <c r="YH224" s="27"/>
      <c r="YI224" s="27"/>
      <c r="YJ224" s="27"/>
      <c r="YK224" s="27"/>
      <c r="YL224" s="27"/>
      <c r="YM224" s="27"/>
      <c r="YN224" s="27"/>
      <c r="YO224" s="27"/>
      <c r="YP224" s="27"/>
      <c r="YQ224" s="27"/>
      <c r="YR224" s="27"/>
      <c r="YS224" s="27"/>
      <c r="YT224" s="27"/>
      <c r="YU224" s="27"/>
      <c r="YV224" s="27"/>
      <c r="YW224" s="27"/>
      <c r="YX224" s="27"/>
      <c r="YY224" s="27"/>
      <c r="YZ224" s="27"/>
      <c r="ZA224" s="27"/>
      <c r="ZB224" s="27"/>
      <c r="ZC224" s="27"/>
      <c r="ZD224" s="27"/>
      <c r="ZE224" s="27"/>
      <c r="ZF224" s="27"/>
      <c r="ZG224" s="27"/>
      <c r="ZH224" s="27"/>
      <c r="ZI224" s="27"/>
      <c r="ZJ224" s="27"/>
      <c r="ZK224" s="27"/>
      <c r="ZL224" s="27"/>
      <c r="ZM224" s="27"/>
      <c r="ZN224" s="27"/>
      <c r="ZO224" s="27"/>
      <c r="ZP224" s="27"/>
      <c r="ZQ224" s="27"/>
      <c r="ZR224" s="27"/>
      <c r="ZS224" s="27"/>
      <c r="ZT224" s="27"/>
      <c r="ZU224" s="27"/>
      <c r="ZV224" s="27"/>
      <c r="ZW224" s="27"/>
      <c r="ZX224" s="27"/>
      <c r="ZY224" s="27"/>
      <c r="ZZ224" s="27"/>
      <c r="AAA224" s="27"/>
      <c r="AAB224" s="27"/>
      <c r="AAC224" s="27"/>
      <c r="AAD224" s="27"/>
      <c r="AAE224" s="27"/>
      <c r="AAF224" s="27"/>
      <c r="AAG224" s="27"/>
      <c r="AAH224" s="27"/>
      <c r="AAI224" s="27"/>
      <c r="AAJ224" s="27"/>
      <c r="AAK224" s="27"/>
      <c r="AAL224" s="27"/>
      <c r="AAM224" s="27"/>
      <c r="AAN224" s="27"/>
      <c r="AAO224" s="27"/>
      <c r="AAP224" s="27"/>
      <c r="AAQ224" s="27"/>
      <c r="AAR224" s="27"/>
      <c r="AAS224" s="27"/>
      <c r="AAT224" s="27"/>
      <c r="AAU224" s="27"/>
      <c r="AAV224" s="27"/>
      <c r="AAW224" s="27"/>
      <c r="AAX224" s="27"/>
      <c r="AAY224" s="27"/>
      <c r="AAZ224" s="27"/>
      <c r="ABA224" s="27"/>
      <c r="ABB224" s="27"/>
      <c r="ABC224" s="27"/>
      <c r="ABD224" s="27"/>
      <c r="ABE224" s="27"/>
      <c r="ABF224" s="27"/>
      <c r="ABG224" s="27"/>
      <c r="ABH224" s="27"/>
      <c r="ABI224" s="27"/>
      <c r="ABJ224" s="27"/>
      <c r="ABK224" s="27"/>
      <c r="ABL224" s="27"/>
      <c r="ABM224" s="27"/>
      <c r="ABN224" s="27"/>
      <c r="ABO224" s="27"/>
      <c r="ABP224" s="27"/>
      <c r="ABQ224" s="27"/>
      <c r="ABR224" s="27"/>
      <c r="ABS224" s="27"/>
      <c r="ABT224" s="27"/>
      <c r="ABU224" s="27"/>
      <c r="ABV224" s="27"/>
      <c r="ABW224" s="27"/>
      <c r="ABX224" s="27"/>
      <c r="ABY224" s="27"/>
      <c r="ABZ224" s="27"/>
      <c r="ACA224" s="27"/>
      <c r="ACB224" s="27"/>
      <c r="ACC224" s="27"/>
      <c r="ACD224" s="27"/>
      <c r="ACE224" s="27"/>
      <c r="ACF224" s="27"/>
      <c r="ACG224" s="27"/>
      <c r="ACH224" s="27"/>
      <c r="ACI224" s="27"/>
      <c r="ACJ224" s="27"/>
      <c r="ACK224" s="27"/>
      <c r="ACL224" s="27"/>
      <c r="ACM224" s="27"/>
      <c r="ACN224" s="27"/>
      <c r="ACO224" s="27"/>
      <c r="ACP224" s="27"/>
      <c r="ACQ224" s="27"/>
      <c r="ACR224" s="27"/>
      <c r="ACS224" s="27"/>
      <c r="ACT224" s="27"/>
      <c r="ACU224" s="27"/>
      <c r="ACV224" s="27"/>
      <c r="ACW224" s="27"/>
      <c r="ACX224" s="27"/>
      <c r="ACY224" s="27"/>
      <c r="ACZ224" s="27"/>
      <c r="ADA224" s="27"/>
      <c r="ADB224" s="27"/>
      <c r="ADC224" s="27"/>
      <c r="ADD224" s="27"/>
      <c r="ADE224" s="27"/>
      <c r="ADF224" s="27"/>
      <c r="ADG224" s="27"/>
      <c r="ADH224" s="27"/>
      <c r="ADI224" s="27"/>
      <c r="ADJ224" s="27"/>
      <c r="ADK224" s="27"/>
      <c r="ADL224" s="27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I224" s="27"/>
      <c r="AFJ224" s="27"/>
      <c r="AFK224" s="27"/>
      <c r="AFL224" s="27"/>
      <c r="AFM224" s="27"/>
      <c r="AFN224" s="27"/>
      <c r="AFO224" s="27"/>
      <c r="AFP224" s="27"/>
      <c r="AFQ224" s="27"/>
      <c r="AFR224" s="27"/>
      <c r="AFS224" s="27"/>
      <c r="AFT224" s="27"/>
      <c r="AFU224" s="27"/>
      <c r="AFV224" s="27"/>
      <c r="AFW224" s="27"/>
      <c r="AFX224" s="27"/>
      <c r="AFY224" s="27"/>
      <c r="AFZ224" s="27"/>
      <c r="AGA224" s="27"/>
      <c r="AGB224" s="27"/>
      <c r="AGC224" s="27"/>
      <c r="AGD224" s="27"/>
      <c r="AGE224" s="27"/>
      <c r="AGF224" s="27"/>
      <c r="AGG224" s="27"/>
      <c r="AGH224" s="27"/>
      <c r="AGI224" s="27"/>
      <c r="AGJ224" s="27"/>
      <c r="AGK224" s="27"/>
      <c r="AGL224" s="27"/>
      <c r="AGM224" s="27"/>
      <c r="AGN224" s="27"/>
      <c r="AGO224" s="27"/>
      <c r="AGP224" s="27"/>
      <c r="AGQ224" s="27"/>
      <c r="AGR224" s="27"/>
      <c r="AGS224" s="27"/>
      <c r="AGT224" s="27"/>
      <c r="AGU224" s="27"/>
      <c r="AGV224" s="27"/>
      <c r="AGW224" s="27"/>
      <c r="AGX224" s="27"/>
      <c r="AGY224" s="27"/>
      <c r="AGZ224" s="27"/>
      <c r="AHA224" s="27"/>
      <c r="AHB224" s="27"/>
      <c r="AHC224" s="27"/>
      <c r="AHD224" s="27"/>
      <c r="AHE224" s="27"/>
      <c r="AHF224" s="27"/>
      <c r="AHG224" s="27"/>
      <c r="AHH224" s="27"/>
      <c r="AHI224" s="27"/>
      <c r="AHJ224" s="27"/>
      <c r="AHK224" s="27"/>
      <c r="AHL224" s="27"/>
      <c r="AHM224" s="27"/>
      <c r="AHN224" s="27"/>
      <c r="AHO224" s="27"/>
      <c r="AHP224" s="27"/>
      <c r="AHQ224" s="27"/>
      <c r="AHR224" s="27"/>
      <c r="AHS224" s="27"/>
      <c r="AHT224" s="27"/>
      <c r="AHU224" s="27"/>
      <c r="AHV224" s="27"/>
      <c r="AHW224" s="27"/>
      <c r="AHX224" s="27"/>
      <c r="AHY224" s="27"/>
      <c r="AHZ224" s="27"/>
      <c r="AIA224" s="27"/>
      <c r="AIB224" s="27"/>
      <c r="AIC224" s="27"/>
      <c r="AID224" s="27"/>
      <c r="AIE224" s="27"/>
      <c r="AIF224" s="27"/>
      <c r="AIG224" s="27"/>
      <c r="AIH224" s="27"/>
      <c r="AII224" s="27"/>
      <c r="AIJ224" s="27"/>
      <c r="AIK224" s="27"/>
      <c r="AIL224" s="27"/>
      <c r="AIM224" s="27"/>
      <c r="AIN224" s="27"/>
      <c r="AIO224" s="27"/>
      <c r="AIP224" s="27"/>
      <c r="AIQ224" s="27"/>
      <c r="AIR224" s="27"/>
      <c r="AIS224" s="27"/>
      <c r="AIT224" s="27"/>
      <c r="AIU224" s="27"/>
      <c r="AIV224" s="27"/>
      <c r="AIW224" s="27"/>
      <c r="AIX224" s="27"/>
      <c r="AIY224" s="27"/>
      <c r="AIZ224" s="27"/>
      <c r="AJA224" s="27"/>
      <c r="AJB224" s="27"/>
      <c r="AJC224" s="27"/>
      <c r="AJD224" s="27"/>
      <c r="AJE224" s="27"/>
      <c r="AJF224" s="27"/>
      <c r="AJG224" s="27"/>
      <c r="AJH224" s="27"/>
      <c r="AJI224" s="27"/>
      <c r="AJJ224" s="27"/>
      <c r="AJK224" s="27"/>
      <c r="AJL224" s="27"/>
      <c r="AJM224" s="27"/>
      <c r="AJN224" s="27"/>
      <c r="AJO224" s="27"/>
      <c r="AJP224" s="27"/>
      <c r="AJQ224" s="27"/>
      <c r="AJR224" s="27"/>
      <c r="AJS224" s="27"/>
      <c r="AJT224" s="27"/>
      <c r="AJU224" s="27"/>
      <c r="AJV224" s="27"/>
      <c r="AJW224" s="27"/>
      <c r="AJX224" s="27"/>
      <c r="AJY224" s="27"/>
      <c r="AJZ224" s="27"/>
      <c r="AKA224" s="27"/>
      <c r="AKB224" s="27"/>
      <c r="AKC224" s="27"/>
      <c r="AKD224" s="27"/>
      <c r="AKE224" s="27"/>
      <c r="AKF224" s="27"/>
      <c r="AKG224" s="27"/>
      <c r="AKH224" s="27"/>
      <c r="AKI224" s="27"/>
      <c r="AKJ224" s="27"/>
      <c r="AKK224" s="27"/>
      <c r="AKL224" s="27"/>
      <c r="AKM224" s="27"/>
      <c r="AKN224" s="27"/>
      <c r="AKO224" s="27"/>
      <c r="AKP224" s="27"/>
      <c r="AKQ224" s="27"/>
      <c r="AKR224" s="27"/>
      <c r="AKS224" s="27"/>
      <c r="AKT224" s="27"/>
      <c r="AKU224" s="27"/>
      <c r="AKV224" s="27"/>
      <c r="AKW224" s="27"/>
      <c r="AKX224" s="27"/>
      <c r="AKY224" s="27"/>
      <c r="AKZ224" s="27"/>
      <c r="ALA224" s="27"/>
      <c r="ALB224" s="27"/>
      <c r="ALC224" s="27"/>
      <c r="ALD224" s="27"/>
      <c r="ALE224" s="27"/>
      <c r="ALF224" s="27"/>
      <c r="ALG224" s="27"/>
      <c r="ALH224" s="27"/>
      <c r="ALI224" s="27"/>
      <c r="ALJ224" s="27"/>
      <c r="ALK224" s="27"/>
      <c r="ALL224" s="27"/>
      <c r="ALM224" s="27"/>
    </row>
    <row r="225" spans="1:1001" customFormat="1" ht="15.75" customHeight="1">
      <c r="A225" s="27"/>
      <c r="B225" s="148" t="s">
        <v>470</v>
      </c>
      <c r="C225" s="29" t="s">
        <v>492</v>
      </c>
      <c r="D225" s="125">
        <f t="shared" si="25"/>
        <v>0</v>
      </c>
      <c r="E225" s="125">
        <f t="shared" si="26"/>
        <v>0</v>
      </c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7"/>
      <c r="AG225" s="27">
        <f t="shared" si="27"/>
        <v>0</v>
      </c>
      <c r="AH225" s="27">
        <f>Раздел2!C224</f>
        <v>0</v>
      </c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U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S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Q225" s="27"/>
      <c r="VR225" s="27"/>
      <c r="VS225" s="27"/>
      <c r="VT225" s="27"/>
      <c r="VU225" s="27"/>
      <c r="VV225" s="27"/>
      <c r="VW225" s="27"/>
      <c r="VX225" s="27"/>
      <c r="VY225" s="27"/>
      <c r="VZ225" s="27"/>
      <c r="WA225" s="27"/>
      <c r="WB225" s="27"/>
      <c r="WC225" s="27"/>
      <c r="WD225" s="27"/>
      <c r="WE225" s="27"/>
      <c r="WF225" s="27"/>
      <c r="WG225" s="27"/>
      <c r="WH225" s="27"/>
      <c r="WI225" s="27"/>
      <c r="WJ225" s="27"/>
      <c r="WK225" s="27"/>
      <c r="WL225" s="27"/>
      <c r="WM225" s="27"/>
      <c r="WN225" s="27"/>
      <c r="WO225" s="27"/>
      <c r="WP225" s="27"/>
      <c r="WQ225" s="27"/>
      <c r="WR225" s="27"/>
      <c r="WS225" s="27"/>
      <c r="WT225" s="27"/>
      <c r="WU225" s="27"/>
      <c r="WV225" s="27"/>
      <c r="WW225" s="27"/>
      <c r="WX225" s="27"/>
      <c r="WY225" s="27"/>
      <c r="WZ225" s="27"/>
      <c r="XA225" s="27"/>
      <c r="XB225" s="27"/>
      <c r="XC225" s="27"/>
      <c r="XD225" s="27"/>
      <c r="XE225" s="27"/>
      <c r="XF225" s="27"/>
      <c r="XG225" s="27"/>
      <c r="XH225" s="27"/>
      <c r="XI225" s="27"/>
      <c r="XJ225" s="27"/>
      <c r="XK225" s="27"/>
      <c r="XL225" s="27"/>
      <c r="XM225" s="27"/>
      <c r="XN225" s="27"/>
      <c r="XO225" s="27"/>
      <c r="XP225" s="27"/>
      <c r="XQ225" s="27"/>
      <c r="XR225" s="27"/>
      <c r="XS225" s="27"/>
      <c r="XT225" s="27"/>
      <c r="XU225" s="27"/>
      <c r="XV225" s="27"/>
      <c r="XW225" s="27"/>
      <c r="XX225" s="27"/>
      <c r="XY225" s="27"/>
      <c r="XZ225" s="27"/>
      <c r="YA225" s="27"/>
      <c r="YB225" s="27"/>
      <c r="YC225" s="27"/>
      <c r="YD225" s="27"/>
      <c r="YE225" s="27"/>
      <c r="YF225" s="27"/>
      <c r="YG225" s="27"/>
      <c r="YH225" s="27"/>
      <c r="YI225" s="27"/>
      <c r="YJ225" s="27"/>
      <c r="YK225" s="27"/>
      <c r="YL225" s="27"/>
      <c r="YM225" s="27"/>
      <c r="YN225" s="27"/>
      <c r="YO225" s="27"/>
      <c r="YP225" s="27"/>
      <c r="YQ225" s="27"/>
      <c r="YR225" s="27"/>
      <c r="YS225" s="27"/>
      <c r="YT225" s="27"/>
      <c r="YU225" s="27"/>
      <c r="YV225" s="27"/>
      <c r="YW225" s="27"/>
      <c r="YX225" s="27"/>
      <c r="YY225" s="27"/>
      <c r="YZ225" s="27"/>
      <c r="ZA225" s="27"/>
      <c r="ZB225" s="27"/>
      <c r="ZC225" s="27"/>
      <c r="ZD225" s="27"/>
      <c r="ZE225" s="27"/>
      <c r="ZF225" s="27"/>
      <c r="ZG225" s="27"/>
      <c r="ZH225" s="27"/>
      <c r="ZI225" s="27"/>
      <c r="ZJ225" s="27"/>
      <c r="ZK225" s="27"/>
      <c r="ZL225" s="27"/>
      <c r="ZM225" s="27"/>
      <c r="ZN225" s="27"/>
      <c r="ZO225" s="27"/>
      <c r="ZP225" s="27"/>
      <c r="ZQ225" s="27"/>
      <c r="ZR225" s="27"/>
      <c r="ZS225" s="27"/>
      <c r="ZT225" s="27"/>
      <c r="ZU225" s="27"/>
      <c r="ZV225" s="27"/>
      <c r="ZW225" s="27"/>
      <c r="ZX225" s="27"/>
      <c r="ZY225" s="27"/>
      <c r="ZZ225" s="27"/>
      <c r="AAA225" s="27"/>
      <c r="AAB225" s="27"/>
      <c r="AAC225" s="27"/>
      <c r="AAD225" s="27"/>
      <c r="AAE225" s="27"/>
      <c r="AAF225" s="27"/>
      <c r="AAG225" s="27"/>
      <c r="AAH225" s="27"/>
      <c r="AAI225" s="27"/>
      <c r="AAJ225" s="27"/>
      <c r="AAK225" s="27"/>
      <c r="AAL225" s="27"/>
      <c r="AAM225" s="27"/>
      <c r="AAN225" s="27"/>
      <c r="AAO225" s="27"/>
      <c r="AAP225" s="27"/>
      <c r="AAQ225" s="27"/>
      <c r="AAR225" s="27"/>
      <c r="AAS225" s="27"/>
      <c r="AAT225" s="27"/>
      <c r="AAU225" s="27"/>
      <c r="AAV225" s="27"/>
      <c r="AAW225" s="27"/>
      <c r="AAX225" s="27"/>
      <c r="AAY225" s="27"/>
      <c r="AAZ225" s="27"/>
      <c r="ABA225" s="27"/>
      <c r="ABB225" s="27"/>
      <c r="ABC225" s="27"/>
      <c r="ABD225" s="27"/>
      <c r="ABE225" s="27"/>
      <c r="ABF225" s="27"/>
      <c r="ABG225" s="27"/>
      <c r="ABH225" s="27"/>
      <c r="ABI225" s="27"/>
      <c r="ABJ225" s="27"/>
      <c r="ABK225" s="27"/>
      <c r="ABL225" s="27"/>
      <c r="ABM225" s="27"/>
      <c r="ABN225" s="27"/>
      <c r="ABO225" s="27"/>
      <c r="ABP225" s="27"/>
      <c r="ABQ225" s="27"/>
      <c r="ABR225" s="27"/>
      <c r="ABS225" s="27"/>
      <c r="ABT225" s="27"/>
      <c r="ABU225" s="27"/>
      <c r="ABV225" s="27"/>
      <c r="ABW225" s="27"/>
      <c r="ABX225" s="27"/>
      <c r="ABY225" s="27"/>
      <c r="ABZ225" s="27"/>
      <c r="ACA225" s="27"/>
      <c r="ACB225" s="27"/>
      <c r="ACC225" s="27"/>
      <c r="ACD225" s="27"/>
      <c r="ACE225" s="27"/>
      <c r="ACF225" s="27"/>
      <c r="ACG225" s="27"/>
      <c r="ACH225" s="27"/>
      <c r="ACI225" s="27"/>
      <c r="ACJ225" s="27"/>
      <c r="ACK225" s="27"/>
      <c r="ACL225" s="27"/>
      <c r="ACM225" s="27"/>
      <c r="ACN225" s="27"/>
      <c r="ACO225" s="27"/>
      <c r="ACP225" s="27"/>
      <c r="ACQ225" s="27"/>
      <c r="ACR225" s="27"/>
      <c r="ACS225" s="27"/>
      <c r="ACT225" s="27"/>
      <c r="ACU225" s="27"/>
      <c r="ACV225" s="27"/>
      <c r="ACW225" s="27"/>
      <c r="ACX225" s="27"/>
      <c r="ACY225" s="27"/>
      <c r="ACZ225" s="27"/>
      <c r="ADA225" s="27"/>
      <c r="ADB225" s="27"/>
      <c r="ADC225" s="27"/>
      <c r="ADD225" s="27"/>
      <c r="ADE225" s="27"/>
      <c r="ADF225" s="27"/>
      <c r="ADG225" s="27"/>
      <c r="ADH225" s="27"/>
      <c r="ADI225" s="27"/>
      <c r="ADJ225" s="27"/>
      <c r="ADK225" s="27"/>
      <c r="ADL225" s="27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I225" s="27"/>
      <c r="AFJ225" s="27"/>
      <c r="AFK225" s="27"/>
      <c r="AFL225" s="27"/>
      <c r="AFM225" s="27"/>
      <c r="AFN225" s="27"/>
      <c r="AFO225" s="27"/>
      <c r="AFP225" s="27"/>
      <c r="AFQ225" s="27"/>
      <c r="AFR225" s="27"/>
      <c r="AFS225" s="27"/>
      <c r="AFT225" s="27"/>
      <c r="AFU225" s="27"/>
      <c r="AFV225" s="27"/>
      <c r="AFW225" s="27"/>
      <c r="AFX225" s="27"/>
      <c r="AFY225" s="27"/>
      <c r="AFZ225" s="27"/>
      <c r="AGA225" s="27"/>
      <c r="AGB225" s="27"/>
      <c r="AGC225" s="27"/>
      <c r="AGD225" s="27"/>
      <c r="AGE225" s="27"/>
      <c r="AGF225" s="27"/>
      <c r="AGG225" s="27"/>
      <c r="AGH225" s="27"/>
      <c r="AGI225" s="27"/>
      <c r="AGJ225" s="27"/>
      <c r="AGK225" s="27"/>
      <c r="AGL225" s="27"/>
      <c r="AGM225" s="27"/>
      <c r="AGN225" s="27"/>
      <c r="AGO225" s="27"/>
      <c r="AGP225" s="27"/>
      <c r="AGQ225" s="27"/>
      <c r="AGR225" s="27"/>
      <c r="AGS225" s="27"/>
      <c r="AGT225" s="27"/>
      <c r="AGU225" s="27"/>
      <c r="AGV225" s="27"/>
      <c r="AGW225" s="27"/>
      <c r="AGX225" s="27"/>
      <c r="AGY225" s="27"/>
      <c r="AGZ225" s="27"/>
      <c r="AHA225" s="27"/>
      <c r="AHB225" s="27"/>
      <c r="AHC225" s="27"/>
      <c r="AHD225" s="27"/>
      <c r="AHE225" s="27"/>
      <c r="AHF225" s="27"/>
      <c r="AHG225" s="27"/>
      <c r="AHH225" s="27"/>
      <c r="AHI225" s="27"/>
      <c r="AHJ225" s="27"/>
      <c r="AHK225" s="27"/>
      <c r="AHL225" s="27"/>
      <c r="AHM225" s="27"/>
      <c r="AHN225" s="27"/>
      <c r="AHO225" s="27"/>
      <c r="AHP225" s="27"/>
      <c r="AHQ225" s="27"/>
      <c r="AHR225" s="27"/>
      <c r="AHS225" s="27"/>
      <c r="AHT225" s="27"/>
      <c r="AHU225" s="27"/>
      <c r="AHV225" s="27"/>
      <c r="AHW225" s="27"/>
      <c r="AHX225" s="27"/>
      <c r="AHY225" s="27"/>
      <c r="AHZ225" s="27"/>
      <c r="AIA225" s="27"/>
      <c r="AIB225" s="27"/>
      <c r="AIC225" s="27"/>
      <c r="AID225" s="27"/>
      <c r="AIE225" s="27"/>
      <c r="AIF225" s="27"/>
      <c r="AIG225" s="27"/>
      <c r="AIH225" s="27"/>
      <c r="AII225" s="27"/>
      <c r="AIJ225" s="27"/>
      <c r="AIK225" s="27"/>
      <c r="AIL225" s="27"/>
      <c r="AIM225" s="27"/>
      <c r="AIN225" s="27"/>
      <c r="AIO225" s="27"/>
      <c r="AIP225" s="27"/>
      <c r="AIQ225" s="27"/>
      <c r="AIR225" s="27"/>
      <c r="AIS225" s="27"/>
      <c r="AIT225" s="27"/>
      <c r="AIU225" s="27"/>
      <c r="AIV225" s="27"/>
      <c r="AIW225" s="27"/>
      <c r="AIX225" s="27"/>
      <c r="AIY225" s="27"/>
      <c r="AIZ225" s="27"/>
      <c r="AJA225" s="27"/>
      <c r="AJB225" s="27"/>
      <c r="AJC225" s="27"/>
      <c r="AJD225" s="27"/>
      <c r="AJE225" s="27"/>
      <c r="AJF225" s="27"/>
      <c r="AJG225" s="27"/>
      <c r="AJH225" s="27"/>
      <c r="AJI225" s="27"/>
      <c r="AJJ225" s="27"/>
      <c r="AJK225" s="27"/>
      <c r="AJL225" s="27"/>
      <c r="AJM225" s="27"/>
      <c r="AJN225" s="27"/>
      <c r="AJO225" s="27"/>
      <c r="AJP225" s="27"/>
      <c r="AJQ225" s="27"/>
      <c r="AJR225" s="27"/>
      <c r="AJS225" s="27"/>
      <c r="AJT225" s="27"/>
      <c r="AJU225" s="27"/>
      <c r="AJV225" s="27"/>
      <c r="AJW225" s="27"/>
      <c r="AJX225" s="27"/>
      <c r="AJY225" s="27"/>
      <c r="AJZ225" s="27"/>
      <c r="AKA225" s="27"/>
      <c r="AKB225" s="27"/>
      <c r="AKC225" s="27"/>
      <c r="AKD225" s="27"/>
      <c r="AKE225" s="27"/>
      <c r="AKF225" s="27"/>
      <c r="AKG225" s="27"/>
      <c r="AKH225" s="27"/>
      <c r="AKI225" s="27"/>
      <c r="AKJ225" s="27"/>
      <c r="AKK225" s="27"/>
      <c r="AKL225" s="27"/>
      <c r="AKM225" s="27"/>
      <c r="AKN225" s="27"/>
      <c r="AKO225" s="27"/>
      <c r="AKP225" s="27"/>
      <c r="AKQ225" s="27"/>
      <c r="AKR225" s="27"/>
      <c r="AKS225" s="27"/>
      <c r="AKT225" s="27"/>
      <c r="AKU225" s="27"/>
      <c r="AKV225" s="27"/>
      <c r="AKW225" s="27"/>
      <c r="AKX225" s="27"/>
      <c r="AKY225" s="27"/>
      <c r="AKZ225" s="27"/>
      <c r="ALA225" s="27"/>
      <c r="ALB225" s="27"/>
      <c r="ALC225" s="27"/>
      <c r="ALD225" s="27"/>
      <c r="ALE225" s="27"/>
      <c r="ALF225" s="27"/>
      <c r="ALG225" s="27"/>
      <c r="ALH225" s="27"/>
      <c r="ALI225" s="27"/>
      <c r="ALJ225" s="27"/>
      <c r="ALK225" s="27"/>
      <c r="ALL225" s="27"/>
      <c r="ALM225" s="27"/>
    </row>
    <row r="226" spans="1:1001" customFormat="1">
      <c r="A226" s="27"/>
      <c r="B226" s="148" t="s">
        <v>472</v>
      </c>
      <c r="C226" s="29" t="s">
        <v>494</v>
      </c>
      <c r="D226" s="125">
        <f t="shared" si="25"/>
        <v>0</v>
      </c>
      <c r="E226" s="125">
        <f t="shared" si="26"/>
        <v>0</v>
      </c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7"/>
      <c r="AG226" s="27">
        <f t="shared" si="27"/>
        <v>0</v>
      </c>
      <c r="AH226" s="27">
        <f>Раздел2!C225</f>
        <v>0</v>
      </c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U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S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Q226" s="27"/>
      <c r="VR226" s="27"/>
      <c r="VS226" s="27"/>
      <c r="VT226" s="27"/>
      <c r="VU226" s="27"/>
      <c r="VV226" s="27"/>
      <c r="VW226" s="27"/>
      <c r="VX226" s="27"/>
      <c r="VY226" s="27"/>
      <c r="VZ226" s="27"/>
      <c r="WA226" s="27"/>
      <c r="WB226" s="27"/>
      <c r="WC226" s="27"/>
      <c r="WD226" s="27"/>
      <c r="WE226" s="27"/>
      <c r="WF226" s="27"/>
      <c r="WG226" s="27"/>
      <c r="WH226" s="27"/>
      <c r="WI226" s="27"/>
      <c r="WJ226" s="27"/>
      <c r="WK226" s="27"/>
      <c r="WL226" s="27"/>
      <c r="WM226" s="27"/>
      <c r="WN226" s="27"/>
      <c r="WO226" s="27"/>
      <c r="WP226" s="27"/>
      <c r="WQ226" s="27"/>
      <c r="WR226" s="27"/>
      <c r="WS226" s="27"/>
      <c r="WT226" s="27"/>
      <c r="WU226" s="27"/>
      <c r="WV226" s="27"/>
      <c r="WW226" s="27"/>
      <c r="WX226" s="27"/>
      <c r="WY226" s="27"/>
      <c r="WZ226" s="27"/>
      <c r="XA226" s="27"/>
      <c r="XB226" s="27"/>
      <c r="XC226" s="27"/>
      <c r="XD226" s="27"/>
      <c r="XE226" s="27"/>
      <c r="XF226" s="27"/>
      <c r="XG226" s="27"/>
      <c r="XH226" s="27"/>
      <c r="XI226" s="27"/>
      <c r="XJ226" s="27"/>
      <c r="XK226" s="27"/>
      <c r="XL226" s="27"/>
      <c r="XM226" s="27"/>
      <c r="XN226" s="27"/>
      <c r="XO226" s="27"/>
      <c r="XP226" s="27"/>
      <c r="XQ226" s="27"/>
      <c r="XR226" s="27"/>
      <c r="XS226" s="27"/>
      <c r="XT226" s="27"/>
      <c r="XU226" s="27"/>
      <c r="XV226" s="27"/>
      <c r="XW226" s="27"/>
      <c r="XX226" s="27"/>
      <c r="XY226" s="27"/>
      <c r="XZ226" s="27"/>
      <c r="YA226" s="27"/>
      <c r="YB226" s="27"/>
      <c r="YC226" s="27"/>
      <c r="YD226" s="27"/>
      <c r="YE226" s="27"/>
      <c r="YF226" s="27"/>
      <c r="YG226" s="27"/>
      <c r="YH226" s="27"/>
      <c r="YI226" s="27"/>
      <c r="YJ226" s="27"/>
      <c r="YK226" s="27"/>
      <c r="YL226" s="27"/>
      <c r="YM226" s="27"/>
      <c r="YN226" s="27"/>
      <c r="YO226" s="27"/>
      <c r="YP226" s="27"/>
      <c r="YQ226" s="27"/>
      <c r="YR226" s="27"/>
      <c r="YS226" s="27"/>
      <c r="YT226" s="27"/>
      <c r="YU226" s="27"/>
      <c r="YV226" s="27"/>
      <c r="YW226" s="27"/>
      <c r="YX226" s="27"/>
      <c r="YY226" s="27"/>
      <c r="YZ226" s="27"/>
      <c r="ZA226" s="27"/>
      <c r="ZB226" s="27"/>
      <c r="ZC226" s="27"/>
      <c r="ZD226" s="27"/>
      <c r="ZE226" s="27"/>
      <c r="ZF226" s="27"/>
      <c r="ZG226" s="27"/>
      <c r="ZH226" s="27"/>
      <c r="ZI226" s="27"/>
      <c r="ZJ226" s="27"/>
      <c r="ZK226" s="27"/>
      <c r="ZL226" s="27"/>
      <c r="ZM226" s="27"/>
      <c r="ZN226" s="27"/>
      <c r="ZO226" s="27"/>
      <c r="ZP226" s="27"/>
      <c r="ZQ226" s="27"/>
      <c r="ZR226" s="27"/>
      <c r="ZS226" s="27"/>
      <c r="ZT226" s="27"/>
      <c r="ZU226" s="27"/>
      <c r="ZV226" s="27"/>
      <c r="ZW226" s="27"/>
      <c r="ZX226" s="27"/>
      <c r="ZY226" s="27"/>
      <c r="ZZ226" s="27"/>
      <c r="AAA226" s="27"/>
      <c r="AAB226" s="27"/>
      <c r="AAC226" s="27"/>
      <c r="AAD226" s="27"/>
      <c r="AAE226" s="27"/>
      <c r="AAF226" s="27"/>
      <c r="AAG226" s="27"/>
      <c r="AAH226" s="27"/>
      <c r="AAI226" s="27"/>
      <c r="AAJ226" s="27"/>
      <c r="AAK226" s="27"/>
      <c r="AAL226" s="27"/>
      <c r="AAM226" s="27"/>
      <c r="AAN226" s="27"/>
      <c r="AAO226" s="27"/>
      <c r="AAP226" s="27"/>
      <c r="AAQ226" s="27"/>
      <c r="AAR226" s="27"/>
      <c r="AAS226" s="27"/>
      <c r="AAT226" s="27"/>
      <c r="AAU226" s="27"/>
      <c r="AAV226" s="27"/>
      <c r="AAW226" s="27"/>
      <c r="AAX226" s="27"/>
      <c r="AAY226" s="27"/>
      <c r="AAZ226" s="27"/>
      <c r="ABA226" s="27"/>
      <c r="ABB226" s="27"/>
      <c r="ABC226" s="27"/>
      <c r="ABD226" s="27"/>
      <c r="ABE226" s="27"/>
      <c r="ABF226" s="27"/>
      <c r="ABG226" s="27"/>
      <c r="ABH226" s="27"/>
      <c r="ABI226" s="27"/>
      <c r="ABJ226" s="27"/>
      <c r="ABK226" s="27"/>
      <c r="ABL226" s="27"/>
      <c r="ABM226" s="27"/>
      <c r="ABN226" s="27"/>
      <c r="ABO226" s="27"/>
      <c r="ABP226" s="27"/>
      <c r="ABQ226" s="27"/>
      <c r="ABR226" s="27"/>
      <c r="ABS226" s="27"/>
      <c r="ABT226" s="27"/>
      <c r="ABU226" s="27"/>
      <c r="ABV226" s="27"/>
      <c r="ABW226" s="27"/>
      <c r="ABX226" s="27"/>
      <c r="ABY226" s="27"/>
      <c r="ABZ226" s="27"/>
      <c r="ACA226" s="27"/>
      <c r="ACB226" s="27"/>
      <c r="ACC226" s="27"/>
      <c r="ACD226" s="27"/>
      <c r="ACE226" s="27"/>
      <c r="ACF226" s="27"/>
      <c r="ACG226" s="27"/>
      <c r="ACH226" s="27"/>
      <c r="ACI226" s="27"/>
      <c r="ACJ226" s="27"/>
      <c r="ACK226" s="27"/>
      <c r="ACL226" s="27"/>
      <c r="ACM226" s="27"/>
      <c r="ACN226" s="27"/>
      <c r="ACO226" s="27"/>
      <c r="ACP226" s="27"/>
      <c r="ACQ226" s="27"/>
      <c r="ACR226" s="27"/>
      <c r="ACS226" s="27"/>
      <c r="ACT226" s="27"/>
      <c r="ACU226" s="27"/>
      <c r="ACV226" s="27"/>
      <c r="ACW226" s="27"/>
      <c r="ACX226" s="27"/>
      <c r="ACY226" s="27"/>
      <c r="ACZ226" s="27"/>
      <c r="ADA226" s="27"/>
      <c r="ADB226" s="27"/>
      <c r="ADC226" s="27"/>
      <c r="ADD226" s="27"/>
      <c r="ADE226" s="27"/>
      <c r="ADF226" s="27"/>
      <c r="ADG226" s="27"/>
      <c r="ADH226" s="27"/>
      <c r="ADI226" s="27"/>
      <c r="ADJ226" s="27"/>
      <c r="ADK226" s="27"/>
      <c r="ADL226" s="27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I226" s="27"/>
      <c r="AFJ226" s="27"/>
      <c r="AFK226" s="27"/>
      <c r="AFL226" s="27"/>
      <c r="AFM226" s="27"/>
      <c r="AFN226" s="27"/>
      <c r="AFO226" s="27"/>
      <c r="AFP226" s="27"/>
      <c r="AFQ226" s="27"/>
      <c r="AFR226" s="27"/>
      <c r="AFS226" s="27"/>
      <c r="AFT226" s="27"/>
      <c r="AFU226" s="27"/>
      <c r="AFV226" s="27"/>
      <c r="AFW226" s="27"/>
      <c r="AFX226" s="27"/>
      <c r="AFY226" s="27"/>
      <c r="AFZ226" s="27"/>
      <c r="AGA226" s="27"/>
      <c r="AGB226" s="27"/>
      <c r="AGC226" s="27"/>
      <c r="AGD226" s="27"/>
      <c r="AGE226" s="27"/>
      <c r="AGF226" s="27"/>
      <c r="AGG226" s="27"/>
      <c r="AGH226" s="27"/>
      <c r="AGI226" s="27"/>
      <c r="AGJ226" s="27"/>
      <c r="AGK226" s="27"/>
      <c r="AGL226" s="27"/>
      <c r="AGM226" s="27"/>
      <c r="AGN226" s="27"/>
      <c r="AGO226" s="27"/>
      <c r="AGP226" s="27"/>
      <c r="AGQ226" s="27"/>
      <c r="AGR226" s="27"/>
      <c r="AGS226" s="27"/>
      <c r="AGT226" s="27"/>
      <c r="AGU226" s="27"/>
      <c r="AGV226" s="27"/>
      <c r="AGW226" s="27"/>
      <c r="AGX226" s="27"/>
      <c r="AGY226" s="27"/>
      <c r="AGZ226" s="27"/>
      <c r="AHA226" s="27"/>
      <c r="AHB226" s="27"/>
      <c r="AHC226" s="27"/>
      <c r="AHD226" s="27"/>
      <c r="AHE226" s="27"/>
      <c r="AHF226" s="27"/>
      <c r="AHG226" s="27"/>
      <c r="AHH226" s="27"/>
      <c r="AHI226" s="27"/>
      <c r="AHJ226" s="27"/>
      <c r="AHK226" s="27"/>
      <c r="AHL226" s="27"/>
      <c r="AHM226" s="27"/>
      <c r="AHN226" s="27"/>
      <c r="AHO226" s="27"/>
      <c r="AHP226" s="27"/>
      <c r="AHQ226" s="27"/>
      <c r="AHR226" s="27"/>
      <c r="AHS226" s="27"/>
      <c r="AHT226" s="27"/>
      <c r="AHU226" s="27"/>
      <c r="AHV226" s="27"/>
      <c r="AHW226" s="27"/>
      <c r="AHX226" s="27"/>
      <c r="AHY226" s="27"/>
      <c r="AHZ226" s="27"/>
      <c r="AIA226" s="27"/>
      <c r="AIB226" s="27"/>
      <c r="AIC226" s="27"/>
      <c r="AID226" s="27"/>
      <c r="AIE226" s="27"/>
      <c r="AIF226" s="27"/>
      <c r="AIG226" s="27"/>
      <c r="AIH226" s="27"/>
      <c r="AII226" s="27"/>
      <c r="AIJ226" s="27"/>
      <c r="AIK226" s="27"/>
      <c r="AIL226" s="27"/>
      <c r="AIM226" s="27"/>
      <c r="AIN226" s="27"/>
      <c r="AIO226" s="27"/>
      <c r="AIP226" s="27"/>
      <c r="AIQ226" s="27"/>
      <c r="AIR226" s="27"/>
      <c r="AIS226" s="27"/>
      <c r="AIT226" s="27"/>
      <c r="AIU226" s="27"/>
      <c r="AIV226" s="27"/>
      <c r="AIW226" s="27"/>
      <c r="AIX226" s="27"/>
      <c r="AIY226" s="27"/>
      <c r="AIZ226" s="27"/>
      <c r="AJA226" s="27"/>
      <c r="AJB226" s="27"/>
      <c r="AJC226" s="27"/>
      <c r="AJD226" s="27"/>
      <c r="AJE226" s="27"/>
      <c r="AJF226" s="27"/>
      <c r="AJG226" s="27"/>
      <c r="AJH226" s="27"/>
      <c r="AJI226" s="27"/>
      <c r="AJJ226" s="27"/>
      <c r="AJK226" s="27"/>
      <c r="AJL226" s="27"/>
      <c r="AJM226" s="27"/>
      <c r="AJN226" s="27"/>
      <c r="AJO226" s="27"/>
      <c r="AJP226" s="27"/>
      <c r="AJQ226" s="27"/>
      <c r="AJR226" s="27"/>
      <c r="AJS226" s="27"/>
      <c r="AJT226" s="27"/>
      <c r="AJU226" s="27"/>
      <c r="AJV226" s="27"/>
      <c r="AJW226" s="27"/>
      <c r="AJX226" s="27"/>
      <c r="AJY226" s="27"/>
      <c r="AJZ226" s="27"/>
      <c r="AKA226" s="27"/>
      <c r="AKB226" s="27"/>
      <c r="AKC226" s="27"/>
      <c r="AKD226" s="27"/>
      <c r="AKE226" s="27"/>
      <c r="AKF226" s="27"/>
      <c r="AKG226" s="27"/>
      <c r="AKH226" s="27"/>
      <c r="AKI226" s="27"/>
      <c r="AKJ226" s="27"/>
      <c r="AKK226" s="27"/>
      <c r="AKL226" s="27"/>
      <c r="AKM226" s="27"/>
      <c r="AKN226" s="27"/>
      <c r="AKO226" s="27"/>
      <c r="AKP226" s="27"/>
      <c r="AKQ226" s="27"/>
      <c r="AKR226" s="27"/>
      <c r="AKS226" s="27"/>
      <c r="AKT226" s="27"/>
      <c r="AKU226" s="27"/>
      <c r="AKV226" s="27"/>
      <c r="AKW226" s="27"/>
      <c r="AKX226" s="27"/>
      <c r="AKY226" s="27"/>
      <c r="AKZ226" s="27"/>
      <c r="ALA226" s="27"/>
      <c r="ALB226" s="27"/>
      <c r="ALC226" s="27"/>
      <c r="ALD226" s="27"/>
      <c r="ALE226" s="27"/>
      <c r="ALF226" s="27"/>
      <c r="ALG226" s="27"/>
      <c r="ALH226" s="27"/>
      <c r="ALI226" s="27"/>
      <c r="ALJ226" s="27"/>
      <c r="ALK226" s="27"/>
      <c r="ALL226" s="27"/>
      <c r="ALM226" s="27"/>
    </row>
    <row r="227" spans="1:1001" customFormat="1" ht="15.75" customHeight="1">
      <c r="A227" s="27"/>
      <c r="B227" s="148" t="s">
        <v>474</v>
      </c>
      <c r="C227" s="29" t="s">
        <v>496</v>
      </c>
      <c r="D227" s="125">
        <f t="shared" si="25"/>
        <v>0</v>
      </c>
      <c r="E227" s="125">
        <f t="shared" si="26"/>
        <v>0</v>
      </c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  <c r="AC227" s="247"/>
      <c r="AD227" s="247"/>
      <c r="AE227" s="247"/>
      <c r="AF227" s="27"/>
      <c r="AG227" s="27">
        <f t="shared" si="27"/>
        <v>0</v>
      </c>
      <c r="AH227" s="27">
        <f>Раздел2!C226</f>
        <v>0</v>
      </c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U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S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Q227" s="27"/>
      <c r="VR227" s="27"/>
      <c r="VS227" s="27"/>
      <c r="VT227" s="27"/>
      <c r="VU227" s="27"/>
      <c r="VV227" s="27"/>
      <c r="VW227" s="27"/>
      <c r="VX227" s="27"/>
      <c r="VY227" s="27"/>
      <c r="VZ227" s="27"/>
      <c r="WA227" s="27"/>
      <c r="WB227" s="27"/>
      <c r="WC227" s="27"/>
      <c r="WD227" s="27"/>
      <c r="WE227" s="27"/>
      <c r="WF227" s="27"/>
      <c r="WG227" s="27"/>
      <c r="WH227" s="27"/>
      <c r="WI227" s="27"/>
      <c r="WJ227" s="27"/>
      <c r="WK227" s="27"/>
      <c r="WL227" s="27"/>
      <c r="WM227" s="27"/>
      <c r="WN227" s="27"/>
      <c r="WO227" s="27"/>
      <c r="WP227" s="27"/>
      <c r="WQ227" s="27"/>
      <c r="WR227" s="27"/>
      <c r="WS227" s="27"/>
      <c r="WT227" s="27"/>
      <c r="WU227" s="27"/>
      <c r="WV227" s="27"/>
      <c r="WW227" s="27"/>
      <c r="WX227" s="27"/>
      <c r="WY227" s="27"/>
      <c r="WZ227" s="27"/>
      <c r="XA227" s="27"/>
      <c r="XB227" s="27"/>
      <c r="XC227" s="27"/>
      <c r="XD227" s="27"/>
      <c r="XE227" s="27"/>
      <c r="XF227" s="27"/>
      <c r="XG227" s="27"/>
      <c r="XH227" s="27"/>
      <c r="XI227" s="27"/>
      <c r="XJ227" s="27"/>
      <c r="XK227" s="27"/>
      <c r="XL227" s="27"/>
      <c r="XM227" s="27"/>
      <c r="XN227" s="27"/>
      <c r="XO227" s="27"/>
      <c r="XP227" s="27"/>
      <c r="XQ227" s="27"/>
      <c r="XR227" s="27"/>
      <c r="XS227" s="27"/>
      <c r="XT227" s="27"/>
      <c r="XU227" s="27"/>
      <c r="XV227" s="27"/>
      <c r="XW227" s="27"/>
      <c r="XX227" s="27"/>
      <c r="XY227" s="27"/>
      <c r="XZ227" s="27"/>
      <c r="YA227" s="27"/>
      <c r="YB227" s="27"/>
      <c r="YC227" s="27"/>
      <c r="YD227" s="27"/>
      <c r="YE227" s="27"/>
      <c r="YF227" s="27"/>
      <c r="YG227" s="27"/>
      <c r="YH227" s="27"/>
      <c r="YI227" s="27"/>
      <c r="YJ227" s="27"/>
      <c r="YK227" s="27"/>
      <c r="YL227" s="27"/>
      <c r="YM227" s="27"/>
      <c r="YN227" s="27"/>
      <c r="YO227" s="27"/>
      <c r="YP227" s="27"/>
      <c r="YQ227" s="27"/>
      <c r="YR227" s="27"/>
      <c r="YS227" s="27"/>
      <c r="YT227" s="27"/>
      <c r="YU227" s="27"/>
      <c r="YV227" s="27"/>
      <c r="YW227" s="27"/>
      <c r="YX227" s="27"/>
      <c r="YY227" s="27"/>
      <c r="YZ227" s="27"/>
      <c r="ZA227" s="27"/>
      <c r="ZB227" s="27"/>
      <c r="ZC227" s="27"/>
      <c r="ZD227" s="27"/>
      <c r="ZE227" s="27"/>
      <c r="ZF227" s="27"/>
      <c r="ZG227" s="27"/>
      <c r="ZH227" s="27"/>
      <c r="ZI227" s="27"/>
      <c r="ZJ227" s="27"/>
      <c r="ZK227" s="27"/>
      <c r="ZL227" s="27"/>
      <c r="ZM227" s="27"/>
      <c r="ZN227" s="27"/>
      <c r="ZO227" s="27"/>
      <c r="ZP227" s="27"/>
      <c r="ZQ227" s="27"/>
      <c r="ZR227" s="27"/>
      <c r="ZS227" s="27"/>
      <c r="ZT227" s="27"/>
      <c r="ZU227" s="27"/>
      <c r="ZV227" s="27"/>
      <c r="ZW227" s="27"/>
      <c r="ZX227" s="27"/>
      <c r="ZY227" s="27"/>
      <c r="ZZ227" s="27"/>
      <c r="AAA227" s="27"/>
      <c r="AAB227" s="27"/>
      <c r="AAC227" s="27"/>
      <c r="AAD227" s="27"/>
      <c r="AAE227" s="27"/>
      <c r="AAF227" s="27"/>
      <c r="AAG227" s="27"/>
      <c r="AAH227" s="27"/>
      <c r="AAI227" s="27"/>
      <c r="AAJ227" s="27"/>
      <c r="AAK227" s="27"/>
      <c r="AAL227" s="27"/>
      <c r="AAM227" s="27"/>
      <c r="AAN227" s="27"/>
      <c r="AAO227" s="27"/>
      <c r="AAP227" s="27"/>
      <c r="AAQ227" s="27"/>
      <c r="AAR227" s="27"/>
      <c r="AAS227" s="27"/>
      <c r="AAT227" s="27"/>
      <c r="AAU227" s="27"/>
      <c r="AAV227" s="27"/>
      <c r="AAW227" s="27"/>
      <c r="AAX227" s="27"/>
      <c r="AAY227" s="27"/>
      <c r="AAZ227" s="27"/>
      <c r="ABA227" s="27"/>
      <c r="ABB227" s="27"/>
      <c r="ABC227" s="27"/>
      <c r="ABD227" s="27"/>
      <c r="ABE227" s="27"/>
      <c r="ABF227" s="27"/>
      <c r="ABG227" s="27"/>
      <c r="ABH227" s="27"/>
      <c r="ABI227" s="27"/>
      <c r="ABJ227" s="27"/>
      <c r="ABK227" s="27"/>
      <c r="ABL227" s="27"/>
      <c r="ABM227" s="27"/>
      <c r="ABN227" s="27"/>
      <c r="ABO227" s="27"/>
      <c r="ABP227" s="27"/>
      <c r="ABQ227" s="27"/>
      <c r="ABR227" s="27"/>
      <c r="ABS227" s="27"/>
      <c r="ABT227" s="27"/>
      <c r="ABU227" s="27"/>
      <c r="ABV227" s="27"/>
      <c r="ABW227" s="27"/>
      <c r="ABX227" s="27"/>
      <c r="ABY227" s="27"/>
      <c r="ABZ227" s="27"/>
      <c r="ACA227" s="27"/>
      <c r="ACB227" s="27"/>
      <c r="ACC227" s="27"/>
      <c r="ACD227" s="27"/>
      <c r="ACE227" s="27"/>
      <c r="ACF227" s="27"/>
      <c r="ACG227" s="27"/>
      <c r="ACH227" s="27"/>
      <c r="ACI227" s="27"/>
      <c r="ACJ227" s="27"/>
      <c r="ACK227" s="27"/>
      <c r="ACL227" s="27"/>
      <c r="ACM227" s="27"/>
      <c r="ACN227" s="27"/>
      <c r="ACO227" s="27"/>
      <c r="ACP227" s="27"/>
      <c r="ACQ227" s="27"/>
      <c r="ACR227" s="27"/>
      <c r="ACS227" s="27"/>
      <c r="ACT227" s="27"/>
      <c r="ACU227" s="27"/>
      <c r="ACV227" s="27"/>
      <c r="ACW227" s="27"/>
      <c r="ACX227" s="27"/>
      <c r="ACY227" s="27"/>
      <c r="ACZ227" s="27"/>
      <c r="ADA227" s="27"/>
      <c r="ADB227" s="27"/>
      <c r="ADC227" s="27"/>
      <c r="ADD227" s="27"/>
      <c r="ADE227" s="27"/>
      <c r="ADF227" s="27"/>
      <c r="ADG227" s="27"/>
      <c r="ADH227" s="27"/>
      <c r="ADI227" s="27"/>
      <c r="ADJ227" s="27"/>
      <c r="ADK227" s="27"/>
      <c r="ADL227" s="27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I227" s="27"/>
      <c r="AFJ227" s="27"/>
      <c r="AFK227" s="27"/>
      <c r="AFL227" s="27"/>
      <c r="AFM227" s="27"/>
      <c r="AFN227" s="27"/>
      <c r="AFO227" s="27"/>
      <c r="AFP227" s="27"/>
      <c r="AFQ227" s="27"/>
      <c r="AFR227" s="27"/>
      <c r="AFS227" s="27"/>
      <c r="AFT227" s="27"/>
      <c r="AFU227" s="27"/>
      <c r="AFV227" s="27"/>
      <c r="AFW227" s="27"/>
      <c r="AFX227" s="27"/>
      <c r="AFY227" s="27"/>
      <c r="AFZ227" s="27"/>
      <c r="AGA227" s="27"/>
      <c r="AGB227" s="27"/>
      <c r="AGC227" s="27"/>
      <c r="AGD227" s="27"/>
      <c r="AGE227" s="27"/>
      <c r="AGF227" s="27"/>
      <c r="AGG227" s="27"/>
      <c r="AGH227" s="27"/>
      <c r="AGI227" s="27"/>
      <c r="AGJ227" s="27"/>
      <c r="AGK227" s="27"/>
      <c r="AGL227" s="27"/>
      <c r="AGM227" s="27"/>
      <c r="AGN227" s="27"/>
      <c r="AGO227" s="27"/>
      <c r="AGP227" s="27"/>
      <c r="AGQ227" s="27"/>
      <c r="AGR227" s="27"/>
      <c r="AGS227" s="27"/>
      <c r="AGT227" s="27"/>
      <c r="AGU227" s="27"/>
      <c r="AGV227" s="27"/>
      <c r="AGW227" s="27"/>
      <c r="AGX227" s="27"/>
      <c r="AGY227" s="27"/>
      <c r="AGZ227" s="27"/>
      <c r="AHA227" s="27"/>
      <c r="AHB227" s="27"/>
      <c r="AHC227" s="27"/>
      <c r="AHD227" s="27"/>
      <c r="AHE227" s="27"/>
      <c r="AHF227" s="27"/>
      <c r="AHG227" s="27"/>
      <c r="AHH227" s="27"/>
      <c r="AHI227" s="27"/>
      <c r="AHJ227" s="27"/>
      <c r="AHK227" s="27"/>
      <c r="AHL227" s="27"/>
      <c r="AHM227" s="27"/>
      <c r="AHN227" s="27"/>
      <c r="AHO227" s="27"/>
      <c r="AHP227" s="27"/>
      <c r="AHQ227" s="27"/>
      <c r="AHR227" s="27"/>
      <c r="AHS227" s="27"/>
      <c r="AHT227" s="27"/>
      <c r="AHU227" s="27"/>
      <c r="AHV227" s="27"/>
      <c r="AHW227" s="27"/>
      <c r="AHX227" s="27"/>
      <c r="AHY227" s="27"/>
      <c r="AHZ227" s="27"/>
      <c r="AIA227" s="27"/>
      <c r="AIB227" s="27"/>
      <c r="AIC227" s="27"/>
      <c r="AID227" s="27"/>
      <c r="AIE227" s="27"/>
      <c r="AIF227" s="27"/>
      <c r="AIG227" s="27"/>
      <c r="AIH227" s="27"/>
      <c r="AII227" s="27"/>
      <c r="AIJ227" s="27"/>
      <c r="AIK227" s="27"/>
      <c r="AIL227" s="27"/>
      <c r="AIM227" s="27"/>
      <c r="AIN227" s="27"/>
      <c r="AIO227" s="27"/>
      <c r="AIP227" s="27"/>
      <c r="AIQ227" s="27"/>
      <c r="AIR227" s="27"/>
      <c r="AIS227" s="27"/>
      <c r="AIT227" s="27"/>
      <c r="AIU227" s="27"/>
      <c r="AIV227" s="27"/>
      <c r="AIW227" s="27"/>
      <c r="AIX227" s="27"/>
      <c r="AIY227" s="27"/>
      <c r="AIZ227" s="27"/>
      <c r="AJA227" s="27"/>
      <c r="AJB227" s="27"/>
      <c r="AJC227" s="27"/>
      <c r="AJD227" s="27"/>
      <c r="AJE227" s="27"/>
      <c r="AJF227" s="27"/>
      <c r="AJG227" s="27"/>
      <c r="AJH227" s="27"/>
      <c r="AJI227" s="27"/>
      <c r="AJJ227" s="27"/>
      <c r="AJK227" s="27"/>
      <c r="AJL227" s="27"/>
      <c r="AJM227" s="27"/>
      <c r="AJN227" s="27"/>
      <c r="AJO227" s="27"/>
      <c r="AJP227" s="27"/>
      <c r="AJQ227" s="27"/>
      <c r="AJR227" s="27"/>
      <c r="AJS227" s="27"/>
      <c r="AJT227" s="27"/>
      <c r="AJU227" s="27"/>
      <c r="AJV227" s="27"/>
      <c r="AJW227" s="27"/>
      <c r="AJX227" s="27"/>
      <c r="AJY227" s="27"/>
      <c r="AJZ227" s="27"/>
      <c r="AKA227" s="27"/>
      <c r="AKB227" s="27"/>
      <c r="AKC227" s="27"/>
      <c r="AKD227" s="27"/>
      <c r="AKE227" s="27"/>
      <c r="AKF227" s="27"/>
      <c r="AKG227" s="27"/>
      <c r="AKH227" s="27"/>
      <c r="AKI227" s="27"/>
      <c r="AKJ227" s="27"/>
      <c r="AKK227" s="27"/>
      <c r="AKL227" s="27"/>
      <c r="AKM227" s="27"/>
      <c r="AKN227" s="27"/>
      <c r="AKO227" s="27"/>
      <c r="AKP227" s="27"/>
      <c r="AKQ227" s="27"/>
      <c r="AKR227" s="27"/>
      <c r="AKS227" s="27"/>
      <c r="AKT227" s="27"/>
      <c r="AKU227" s="27"/>
      <c r="AKV227" s="27"/>
      <c r="AKW227" s="27"/>
      <c r="AKX227" s="27"/>
      <c r="AKY227" s="27"/>
      <c r="AKZ227" s="27"/>
      <c r="ALA227" s="27"/>
      <c r="ALB227" s="27"/>
      <c r="ALC227" s="27"/>
      <c r="ALD227" s="27"/>
      <c r="ALE227" s="27"/>
      <c r="ALF227" s="27"/>
      <c r="ALG227" s="27"/>
      <c r="ALH227" s="27"/>
      <c r="ALI227" s="27"/>
      <c r="ALJ227" s="27"/>
      <c r="ALK227" s="27"/>
      <c r="ALL227" s="27"/>
      <c r="ALM227" s="27"/>
    </row>
    <row r="228" spans="1:1001" customFormat="1" ht="15.75" customHeight="1">
      <c r="A228" s="27"/>
      <c r="B228" s="148" t="s">
        <v>476</v>
      </c>
      <c r="C228" s="29" t="s">
        <v>498</v>
      </c>
      <c r="D228" s="125">
        <f t="shared" si="25"/>
        <v>0</v>
      </c>
      <c r="E228" s="125">
        <f t="shared" si="26"/>
        <v>0</v>
      </c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7"/>
      <c r="AG228" s="27">
        <f t="shared" si="27"/>
        <v>0</v>
      </c>
      <c r="AH228" s="27">
        <f>Раздел2!C227</f>
        <v>0</v>
      </c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U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S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Q228" s="27"/>
      <c r="VR228" s="27"/>
      <c r="VS228" s="27"/>
      <c r="VT228" s="27"/>
      <c r="VU228" s="27"/>
      <c r="VV228" s="27"/>
      <c r="VW228" s="27"/>
      <c r="VX228" s="27"/>
      <c r="VY228" s="27"/>
      <c r="VZ228" s="27"/>
      <c r="WA228" s="27"/>
      <c r="WB228" s="27"/>
      <c r="WC228" s="27"/>
      <c r="WD228" s="27"/>
      <c r="WE228" s="27"/>
      <c r="WF228" s="27"/>
      <c r="WG228" s="27"/>
      <c r="WH228" s="27"/>
      <c r="WI228" s="27"/>
      <c r="WJ228" s="27"/>
      <c r="WK228" s="27"/>
      <c r="WL228" s="27"/>
      <c r="WM228" s="27"/>
      <c r="WN228" s="27"/>
      <c r="WO228" s="27"/>
      <c r="WP228" s="27"/>
      <c r="WQ228" s="27"/>
      <c r="WR228" s="27"/>
      <c r="WS228" s="27"/>
      <c r="WT228" s="27"/>
      <c r="WU228" s="27"/>
      <c r="WV228" s="27"/>
      <c r="WW228" s="27"/>
      <c r="WX228" s="27"/>
      <c r="WY228" s="27"/>
      <c r="WZ228" s="27"/>
      <c r="XA228" s="27"/>
      <c r="XB228" s="27"/>
      <c r="XC228" s="27"/>
      <c r="XD228" s="27"/>
      <c r="XE228" s="27"/>
      <c r="XF228" s="27"/>
      <c r="XG228" s="27"/>
      <c r="XH228" s="27"/>
      <c r="XI228" s="27"/>
      <c r="XJ228" s="27"/>
      <c r="XK228" s="27"/>
      <c r="XL228" s="27"/>
      <c r="XM228" s="27"/>
      <c r="XN228" s="27"/>
      <c r="XO228" s="27"/>
      <c r="XP228" s="27"/>
      <c r="XQ228" s="27"/>
      <c r="XR228" s="27"/>
      <c r="XS228" s="27"/>
      <c r="XT228" s="27"/>
      <c r="XU228" s="27"/>
      <c r="XV228" s="27"/>
      <c r="XW228" s="27"/>
      <c r="XX228" s="27"/>
      <c r="XY228" s="27"/>
      <c r="XZ228" s="27"/>
      <c r="YA228" s="27"/>
      <c r="YB228" s="27"/>
      <c r="YC228" s="27"/>
      <c r="YD228" s="27"/>
      <c r="YE228" s="27"/>
      <c r="YF228" s="27"/>
      <c r="YG228" s="27"/>
      <c r="YH228" s="27"/>
      <c r="YI228" s="27"/>
      <c r="YJ228" s="27"/>
      <c r="YK228" s="27"/>
      <c r="YL228" s="27"/>
      <c r="YM228" s="27"/>
      <c r="YN228" s="27"/>
      <c r="YO228" s="27"/>
      <c r="YP228" s="27"/>
      <c r="YQ228" s="27"/>
      <c r="YR228" s="27"/>
      <c r="YS228" s="27"/>
      <c r="YT228" s="27"/>
      <c r="YU228" s="27"/>
      <c r="YV228" s="27"/>
      <c r="YW228" s="27"/>
      <c r="YX228" s="27"/>
      <c r="YY228" s="27"/>
      <c r="YZ228" s="27"/>
      <c r="ZA228" s="27"/>
      <c r="ZB228" s="27"/>
      <c r="ZC228" s="27"/>
      <c r="ZD228" s="27"/>
      <c r="ZE228" s="27"/>
      <c r="ZF228" s="27"/>
      <c r="ZG228" s="27"/>
      <c r="ZH228" s="27"/>
      <c r="ZI228" s="27"/>
      <c r="ZJ228" s="27"/>
      <c r="ZK228" s="27"/>
      <c r="ZL228" s="27"/>
      <c r="ZM228" s="27"/>
      <c r="ZN228" s="27"/>
      <c r="ZO228" s="27"/>
      <c r="ZP228" s="27"/>
      <c r="ZQ228" s="27"/>
      <c r="ZR228" s="27"/>
      <c r="ZS228" s="27"/>
      <c r="ZT228" s="27"/>
      <c r="ZU228" s="27"/>
      <c r="ZV228" s="27"/>
      <c r="ZW228" s="27"/>
      <c r="ZX228" s="27"/>
      <c r="ZY228" s="27"/>
      <c r="ZZ228" s="27"/>
      <c r="AAA228" s="27"/>
      <c r="AAB228" s="27"/>
      <c r="AAC228" s="27"/>
      <c r="AAD228" s="27"/>
      <c r="AAE228" s="27"/>
      <c r="AAF228" s="27"/>
      <c r="AAG228" s="27"/>
      <c r="AAH228" s="27"/>
      <c r="AAI228" s="27"/>
      <c r="AAJ228" s="27"/>
      <c r="AAK228" s="27"/>
      <c r="AAL228" s="27"/>
      <c r="AAM228" s="27"/>
      <c r="AAN228" s="27"/>
      <c r="AAO228" s="27"/>
      <c r="AAP228" s="27"/>
      <c r="AAQ228" s="27"/>
      <c r="AAR228" s="27"/>
      <c r="AAS228" s="27"/>
      <c r="AAT228" s="27"/>
      <c r="AAU228" s="27"/>
      <c r="AAV228" s="27"/>
      <c r="AAW228" s="27"/>
      <c r="AAX228" s="27"/>
      <c r="AAY228" s="27"/>
      <c r="AAZ228" s="27"/>
      <c r="ABA228" s="27"/>
      <c r="ABB228" s="27"/>
      <c r="ABC228" s="27"/>
      <c r="ABD228" s="27"/>
      <c r="ABE228" s="27"/>
      <c r="ABF228" s="27"/>
      <c r="ABG228" s="27"/>
      <c r="ABH228" s="27"/>
      <c r="ABI228" s="27"/>
      <c r="ABJ228" s="27"/>
      <c r="ABK228" s="27"/>
      <c r="ABL228" s="27"/>
      <c r="ABM228" s="27"/>
      <c r="ABN228" s="27"/>
      <c r="ABO228" s="27"/>
      <c r="ABP228" s="27"/>
      <c r="ABQ228" s="27"/>
      <c r="ABR228" s="27"/>
      <c r="ABS228" s="27"/>
      <c r="ABT228" s="27"/>
      <c r="ABU228" s="27"/>
      <c r="ABV228" s="27"/>
      <c r="ABW228" s="27"/>
      <c r="ABX228" s="27"/>
      <c r="ABY228" s="27"/>
      <c r="ABZ228" s="27"/>
      <c r="ACA228" s="27"/>
      <c r="ACB228" s="27"/>
      <c r="ACC228" s="27"/>
      <c r="ACD228" s="27"/>
      <c r="ACE228" s="27"/>
      <c r="ACF228" s="27"/>
      <c r="ACG228" s="27"/>
      <c r="ACH228" s="27"/>
      <c r="ACI228" s="27"/>
      <c r="ACJ228" s="27"/>
      <c r="ACK228" s="27"/>
      <c r="ACL228" s="27"/>
      <c r="ACM228" s="27"/>
      <c r="ACN228" s="27"/>
      <c r="ACO228" s="27"/>
      <c r="ACP228" s="27"/>
      <c r="ACQ228" s="27"/>
      <c r="ACR228" s="27"/>
      <c r="ACS228" s="27"/>
      <c r="ACT228" s="27"/>
      <c r="ACU228" s="27"/>
      <c r="ACV228" s="27"/>
      <c r="ACW228" s="27"/>
      <c r="ACX228" s="27"/>
      <c r="ACY228" s="27"/>
      <c r="ACZ228" s="27"/>
      <c r="ADA228" s="27"/>
      <c r="ADB228" s="27"/>
      <c r="ADC228" s="27"/>
      <c r="ADD228" s="27"/>
      <c r="ADE228" s="27"/>
      <c r="ADF228" s="27"/>
      <c r="ADG228" s="27"/>
      <c r="ADH228" s="27"/>
      <c r="ADI228" s="27"/>
      <c r="ADJ228" s="27"/>
      <c r="ADK228" s="27"/>
      <c r="ADL228" s="27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I228" s="27"/>
      <c r="AFJ228" s="27"/>
      <c r="AFK228" s="27"/>
      <c r="AFL228" s="27"/>
      <c r="AFM228" s="27"/>
      <c r="AFN228" s="27"/>
      <c r="AFO228" s="27"/>
      <c r="AFP228" s="27"/>
      <c r="AFQ228" s="27"/>
      <c r="AFR228" s="27"/>
      <c r="AFS228" s="27"/>
      <c r="AFT228" s="27"/>
      <c r="AFU228" s="27"/>
      <c r="AFV228" s="27"/>
      <c r="AFW228" s="27"/>
      <c r="AFX228" s="27"/>
      <c r="AFY228" s="27"/>
      <c r="AFZ228" s="27"/>
      <c r="AGA228" s="27"/>
      <c r="AGB228" s="27"/>
      <c r="AGC228" s="27"/>
      <c r="AGD228" s="27"/>
      <c r="AGE228" s="27"/>
      <c r="AGF228" s="27"/>
      <c r="AGG228" s="27"/>
      <c r="AGH228" s="27"/>
      <c r="AGI228" s="27"/>
      <c r="AGJ228" s="27"/>
      <c r="AGK228" s="27"/>
      <c r="AGL228" s="27"/>
      <c r="AGM228" s="27"/>
      <c r="AGN228" s="27"/>
      <c r="AGO228" s="27"/>
      <c r="AGP228" s="27"/>
      <c r="AGQ228" s="27"/>
      <c r="AGR228" s="27"/>
      <c r="AGS228" s="27"/>
      <c r="AGT228" s="27"/>
      <c r="AGU228" s="27"/>
      <c r="AGV228" s="27"/>
      <c r="AGW228" s="27"/>
      <c r="AGX228" s="27"/>
      <c r="AGY228" s="27"/>
      <c r="AGZ228" s="27"/>
      <c r="AHA228" s="27"/>
      <c r="AHB228" s="27"/>
      <c r="AHC228" s="27"/>
      <c r="AHD228" s="27"/>
      <c r="AHE228" s="27"/>
      <c r="AHF228" s="27"/>
      <c r="AHG228" s="27"/>
      <c r="AHH228" s="27"/>
      <c r="AHI228" s="27"/>
      <c r="AHJ228" s="27"/>
      <c r="AHK228" s="27"/>
      <c r="AHL228" s="27"/>
      <c r="AHM228" s="27"/>
      <c r="AHN228" s="27"/>
      <c r="AHO228" s="27"/>
      <c r="AHP228" s="27"/>
      <c r="AHQ228" s="27"/>
      <c r="AHR228" s="27"/>
      <c r="AHS228" s="27"/>
      <c r="AHT228" s="27"/>
      <c r="AHU228" s="27"/>
      <c r="AHV228" s="27"/>
      <c r="AHW228" s="27"/>
      <c r="AHX228" s="27"/>
      <c r="AHY228" s="27"/>
      <c r="AHZ228" s="27"/>
      <c r="AIA228" s="27"/>
      <c r="AIB228" s="27"/>
      <c r="AIC228" s="27"/>
      <c r="AID228" s="27"/>
      <c r="AIE228" s="27"/>
      <c r="AIF228" s="27"/>
      <c r="AIG228" s="27"/>
      <c r="AIH228" s="27"/>
      <c r="AII228" s="27"/>
      <c r="AIJ228" s="27"/>
      <c r="AIK228" s="27"/>
      <c r="AIL228" s="27"/>
      <c r="AIM228" s="27"/>
      <c r="AIN228" s="27"/>
      <c r="AIO228" s="27"/>
      <c r="AIP228" s="27"/>
      <c r="AIQ228" s="27"/>
      <c r="AIR228" s="27"/>
      <c r="AIS228" s="27"/>
      <c r="AIT228" s="27"/>
      <c r="AIU228" s="27"/>
      <c r="AIV228" s="27"/>
      <c r="AIW228" s="27"/>
      <c r="AIX228" s="27"/>
      <c r="AIY228" s="27"/>
      <c r="AIZ228" s="27"/>
      <c r="AJA228" s="27"/>
      <c r="AJB228" s="27"/>
      <c r="AJC228" s="27"/>
      <c r="AJD228" s="27"/>
      <c r="AJE228" s="27"/>
      <c r="AJF228" s="27"/>
      <c r="AJG228" s="27"/>
      <c r="AJH228" s="27"/>
      <c r="AJI228" s="27"/>
      <c r="AJJ228" s="27"/>
      <c r="AJK228" s="27"/>
      <c r="AJL228" s="27"/>
      <c r="AJM228" s="27"/>
      <c r="AJN228" s="27"/>
      <c r="AJO228" s="27"/>
      <c r="AJP228" s="27"/>
      <c r="AJQ228" s="27"/>
      <c r="AJR228" s="27"/>
      <c r="AJS228" s="27"/>
      <c r="AJT228" s="27"/>
      <c r="AJU228" s="27"/>
      <c r="AJV228" s="27"/>
      <c r="AJW228" s="27"/>
      <c r="AJX228" s="27"/>
      <c r="AJY228" s="27"/>
      <c r="AJZ228" s="27"/>
      <c r="AKA228" s="27"/>
      <c r="AKB228" s="27"/>
      <c r="AKC228" s="27"/>
      <c r="AKD228" s="27"/>
      <c r="AKE228" s="27"/>
      <c r="AKF228" s="27"/>
      <c r="AKG228" s="27"/>
      <c r="AKH228" s="27"/>
      <c r="AKI228" s="27"/>
      <c r="AKJ228" s="27"/>
      <c r="AKK228" s="27"/>
      <c r="AKL228" s="27"/>
      <c r="AKM228" s="27"/>
      <c r="AKN228" s="27"/>
      <c r="AKO228" s="27"/>
      <c r="AKP228" s="27"/>
      <c r="AKQ228" s="27"/>
      <c r="AKR228" s="27"/>
      <c r="AKS228" s="27"/>
      <c r="AKT228" s="27"/>
      <c r="AKU228" s="27"/>
      <c r="AKV228" s="27"/>
      <c r="AKW228" s="27"/>
      <c r="AKX228" s="27"/>
      <c r="AKY228" s="27"/>
      <c r="AKZ228" s="27"/>
      <c r="ALA228" s="27"/>
      <c r="ALB228" s="27"/>
      <c r="ALC228" s="27"/>
      <c r="ALD228" s="27"/>
      <c r="ALE228" s="27"/>
      <c r="ALF228" s="27"/>
      <c r="ALG228" s="27"/>
      <c r="ALH228" s="27"/>
      <c r="ALI228" s="27"/>
      <c r="ALJ228" s="27"/>
      <c r="ALK228" s="27"/>
      <c r="ALL228" s="27"/>
      <c r="ALM228" s="27"/>
    </row>
    <row r="229" spans="1:1001" customFormat="1" ht="15.75" customHeight="1">
      <c r="A229" s="27"/>
      <c r="B229" s="148" t="s">
        <v>872</v>
      </c>
      <c r="C229" s="29" t="s">
        <v>500</v>
      </c>
      <c r="D229" s="125">
        <f t="shared" si="25"/>
        <v>0</v>
      </c>
      <c r="E229" s="125">
        <f t="shared" si="26"/>
        <v>0</v>
      </c>
      <c r="F229" s="125">
        <f>SUM(F230:F231)</f>
        <v>0</v>
      </c>
      <c r="G229" s="125">
        <f t="shared" ref="G229:AE229" si="30">SUM(G230:G231)</f>
        <v>0</v>
      </c>
      <c r="H229" s="125">
        <f t="shared" si="30"/>
        <v>0</v>
      </c>
      <c r="I229" s="125">
        <f t="shared" si="30"/>
        <v>0</v>
      </c>
      <c r="J229" s="125">
        <f t="shared" si="30"/>
        <v>0</v>
      </c>
      <c r="K229" s="125">
        <f t="shared" si="30"/>
        <v>0</v>
      </c>
      <c r="L229" s="125">
        <f t="shared" si="30"/>
        <v>0</v>
      </c>
      <c r="M229" s="125">
        <f t="shared" si="30"/>
        <v>0</v>
      </c>
      <c r="N229" s="125">
        <f t="shared" si="30"/>
        <v>0</v>
      </c>
      <c r="O229" s="125">
        <f t="shared" si="30"/>
        <v>0</v>
      </c>
      <c r="P229" s="125">
        <f t="shared" si="30"/>
        <v>0</v>
      </c>
      <c r="Q229" s="125">
        <f t="shared" si="30"/>
        <v>0</v>
      </c>
      <c r="R229" s="125">
        <f t="shared" si="30"/>
        <v>0</v>
      </c>
      <c r="S229" s="125">
        <f t="shared" si="30"/>
        <v>0</v>
      </c>
      <c r="T229" s="125">
        <f t="shared" si="30"/>
        <v>0</v>
      </c>
      <c r="U229" s="125">
        <f t="shared" si="30"/>
        <v>0</v>
      </c>
      <c r="V229" s="125">
        <f t="shared" si="30"/>
        <v>0</v>
      </c>
      <c r="W229" s="125">
        <f t="shared" si="30"/>
        <v>0</v>
      </c>
      <c r="X229" s="125">
        <f t="shared" si="30"/>
        <v>0</v>
      </c>
      <c r="Y229" s="125">
        <f t="shared" si="30"/>
        <v>0</v>
      </c>
      <c r="Z229" s="125">
        <f t="shared" si="30"/>
        <v>0</v>
      </c>
      <c r="AA229" s="125">
        <f t="shared" si="30"/>
        <v>0</v>
      </c>
      <c r="AB229" s="125">
        <f t="shared" si="30"/>
        <v>0</v>
      </c>
      <c r="AC229" s="125">
        <f t="shared" si="30"/>
        <v>0</v>
      </c>
      <c r="AD229" s="125">
        <f t="shared" si="30"/>
        <v>0</v>
      </c>
      <c r="AE229" s="125">
        <f t="shared" si="30"/>
        <v>0</v>
      </c>
      <c r="AF229" s="27"/>
      <c r="AG229" s="27">
        <f t="shared" si="27"/>
        <v>0</v>
      </c>
      <c r="AH229" s="27">
        <f>Раздел2!C228</f>
        <v>0</v>
      </c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U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S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Q229" s="27"/>
      <c r="VR229" s="27"/>
      <c r="VS229" s="27"/>
      <c r="VT229" s="27"/>
      <c r="VU229" s="27"/>
      <c r="VV229" s="27"/>
      <c r="VW229" s="27"/>
      <c r="VX229" s="27"/>
      <c r="VY229" s="27"/>
      <c r="VZ229" s="27"/>
      <c r="WA229" s="27"/>
      <c r="WB229" s="27"/>
      <c r="WC229" s="27"/>
      <c r="WD229" s="27"/>
      <c r="WE229" s="27"/>
      <c r="WF229" s="27"/>
      <c r="WG229" s="27"/>
      <c r="WH229" s="27"/>
      <c r="WI229" s="27"/>
      <c r="WJ229" s="27"/>
      <c r="WK229" s="27"/>
      <c r="WL229" s="27"/>
      <c r="WM229" s="27"/>
      <c r="WN229" s="27"/>
      <c r="WO229" s="27"/>
      <c r="WP229" s="27"/>
      <c r="WQ229" s="27"/>
      <c r="WR229" s="27"/>
      <c r="WS229" s="27"/>
      <c r="WT229" s="27"/>
      <c r="WU229" s="27"/>
      <c r="WV229" s="27"/>
      <c r="WW229" s="27"/>
      <c r="WX229" s="27"/>
      <c r="WY229" s="27"/>
      <c r="WZ229" s="27"/>
      <c r="XA229" s="27"/>
      <c r="XB229" s="27"/>
      <c r="XC229" s="27"/>
      <c r="XD229" s="27"/>
      <c r="XE229" s="27"/>
      <c r="XF229" s="27"/>
      <c r="XG229" s="27"/>
      <c r="XH229" s="27"/>
      <c r="XI229" s="27"/>
      <c r="XJ229" s="27"/>
      <c r="XK229" s="27"/>
      <c r="XL229" s="27"/>
      <c r="XM229" s="27"/>
      <c r="XN229" s="27"/>
      <c r="XO229" s="27"/>
      <c r="XP229" s="27"/>
      <c r="XQ229" s="27"/>
      <c r="XR229" s="27"/>
      <c r="XS229" s="27"/>
      <c r="XT229" s="27"/>
      <c r="XU229" s="27"/>
      <c r="XV229" s="27"/>
      <c r="XW229" s="27"/>
      <c r="XX229" s="27"/>
      <c r="XY229" s="27"/>
      <c r="XZ229" s="27"/>
      <c r="YA229" s="27"/>
      <c r="YB229" s="27"/>
      <c r="YC229" s="27"/>
      <c r="YD229" s="27"/>
      <c r="YE229" s="27"/>
      <c r="YF229" s="27"/>
      <c r="YG229" s="27"/>
      <c r="YH229" s="27"/>
      <c r="YI229" s="27"/>
      <c r="YJ229" s="27"/>
      <c r="YK229" s="27"/>
      <c r="YL229" s="27"/>
      <c r="YM229" s="27"/>
      <c r="YN229" s="27"/>
      <c r="YO229" s="27"/>
      <c r="YP229" s="27"/>
      <c r="YQ229" s="27"/>
      <c r="YR229" s="27"/>
      <c r="YS229" s="27"/>
      <c r="YT229" s="27"/>
      <c r="YU229" s="27"/>
      <c r="YV229" s="27"/>
      <c r="YW229" s="27"/>
      <c r="YX229" s="27"/>
      <c r="YY229" s="27"/>
      <c r="YZ229" s="27"/>
      <c r="ZA229" s="27"/>
      <c r="ZB229" s="27"/>
      <c r="ZC229" s="27"/>
      <c r="ZD229" s="27"/>
      <c r="ZE229" s="27"/>
      <c r="ZF229" s="27"/>
      <c r="ZG229" s="27"/>
      <c r="ZH229" s="27"/>
      <c r="ZI229" s="27"/>
      <c r="ZJ229" s="27"/>
      <c r="ZK229" s="27"/>
      <c r="ZL229" s="27"/>
      <c r="ZM229" s="27"/>
      <c r="ZN229" s="27"/>
      <c r="ZO229" s="27"/>
      <c r="ZP229" s="27"/>
      <c r="ZQ229" s="27"/>
      <c r="ZR229" s="27"/>
      <c r="ZS229" s="27"/>
      <c r="ZT229" s="27"/>
      <c r="ZU229" s="27"/>
      <c r="ZV229" s="27"/>
      <c r="ZW229" s="27"/>
      <c r="ZX229" s="27"/>
      <c r="ZY229" s="27"/>
      <c r="ZZ229" s="27"/>
      <c r="AAA229" s="27"/>
      <c r="AAB229" s="27"/>
      <c r="AAC229" s="27"/>
      <c r="AAD229" s="27"/>
      <c r="AAE229" s="27"/>
      <c r="AAF229" s="27"/>
      <c r="AAG229" s="27"/>
      <c r="AAH229" s="27"/>
      <c r="AAI229" s="27"/>
      <c r="AAJ229" s="27"/>
      <c r="AAK229" s="27"/>
      <c r="AAL229" s="27"/>
      <c r="AAM229" s="27"/>
      <c r="AAN229" s="27"/>
      <c r="AAO229" s="27"/>
      <c r="AAP229" s="27"/>
      <c r="AAQ229" s="27"/>
      <c r="AAR229" s="27"/>
      <c r="AAS229" s="27"/>
      <c r="AAT229" s="27"/>
      <c r="AAU229" s="27"/>
      <c r="AAV229" s="27"/>
      <c r="AAW229" s="27"/>
      <c r="AAX229" s="27"/>
      <c r="AAY229" s="27"/>
      <c r="AAZ229" s="27"/>
      <c r="ABA229" s="27"/>
      <c r="ABB229" s="27"/>
      <c r="ABC229" s="27"/>
      <c r="ABD229" s="27"/>
      <c r="ABE229" s="27"/>
      <c r="ABF229" s="27"/>
      <c r="ABG229" s="27"/>
      <c r="ABH229" s="27"/>
      <c r="ABI229" s="27"/>
      <c r="ABJ229" s="27"/>
      <c r="ABK229" s="27"/>
      <c r="ABL229" s="27"/>
      <c r="ABM229" s="27"/>
      <c r="ABN229" s="27"/>
      <c r="ABO229" s="27"/>
      <c r="ABP229" s="27"/>
      <c r="ABQ229" s="27"/>
      <c r="ABR229" s="27"/>
      <c r="ABS229" s="27"/>
      <c r="ABT229" s="27"/>
      <c r="ABU229" s="27"/>
      <c r="ABV229" s="27"/>
      <c r="ABW229" s="27"/>
      <c r="ABX229" s="27"/>
      <c r="ABY229" s="27"/>
      <c r="ABZ229" s="27"/>
      <c r="ACA229" s="27"/>
      <c r="ACB229" s="27"/>
      <c r="ACC229" s="27"/>
      <c r="ACD229" s="27"/>
      <c r="ACE229" s="27"/>
      <c r="ACF229" s="27"/>
      <c r="ACG229" s="27"/>
      <c r="ACH229" s="27"/>
      <c r="ACI229" s="27"/>
      <c r="ACJ229" s="27"/>
      <c r="ACK229" s="27"/>
      <c r="ACL229" s="27"/>
      <c r="ACM229" s="27"/>
      <c r="ACN229" s="27"/>
      <c r="ACO229" s="27"/>
      <c r="ACP229" s="27"/>
      <c r="ACQ229" s="27"/>
      <c r="ACR229" s="27"/>
      <c r="ACS229" s="27"/>
      <c r="ACT229" s="27"/>
      <c r="ACU229" s="27"/>
      <c r="ACV229" s="27"/>
      <c r="ACW229" s="27"/>
      <c r="ACX229" s="27"/>
      <c r="ACY229" s="27"/>
      <c r="ACZ229" s="27"/>
      <c r="ADA229" s="27"/>
      <c r="ADB229" s="27"/>
      <c r="ADC229" s="27"/>
      <c r="ADD229" s="27"/>
      <c r="ADE229" s="27"/>
      <c r="ADF229" s="27"/>
      <c r="ADG229" s="27"/>
      <c r="ADH229" s="27"/>
      <c r="ADI229" s="27"/>
      <c r="ADJ229" s="27"/>
      <c r="ADK229" s="27"/>
      <c r="ADL229" s="27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I229" s="27"/>
      <c r="AFJ229" s="27"/>
      <c r="AFK229" s="27"/>
      <c r="AFL229" s="27"/>
      <c r="AFM229" s="27"/>
      <c r="AFN229" s="27"/>
      <c r="AFO229" s="27"/>
      <c r="AFP229" s="27"/>
      <c r="AFQ229" s="27"/>
      <c r="AFR229" s="27"/>
      <c r="AFS229" s="27"/>
      <c r="AFT229" s="27"/>
      <c r="AFU229" s="27"/>
      <c r="AFV229" s="27"/>
      <c r="AFW229" s="27"/>
      <c r="AFX229" s="27"/>
      <c r="AFY229" s="27"/>
      <c r="AFZ229" s="27"/>
      <c r="AGA229" s="27"/>
      <c r="AGB229" s="27"/>
      <c r="AGC229" s="27"/>
      <c r="AGD229" s="27"/>
      <c r="AGE229" s="27"/>
      <c r="AGF229" s="27"/>
      <c r="AGG229" s="27"/>
      <c r="AGH229" s="27"/>
      <c r="AGI229" s="27"/>
      <c r="AGJ229" s="27"/>
      <c r="AGK229" s="27"/>
      <c r="AGL229" s="27"/>
      <c r="AGM229" s="27"/>
      <c r="AGN229" s="27"/>
      <c r="AGO229" s="27"/>
      <c r="AGP229" s="27"/>
      <c r="AGQ229" s="27"/>
      <c r="AGR229" s="27"/>
      <c r="AGS229" s="27"/>
      <c r="AGT229" s="27"/>
      <c r="AGU229" s="27"/>
      <c r="AGV229" s="27"/>
      <c r="AGW229" s="27"/>
      <c r="AGX229" s="27"/>
      <c r="AGY229" s="27"/>
      <c r="AGZ229" s="27"/>
      <c r="AHA229" s="27"/>
      <c r="AHB229" s="27"/>
      <c r="AHC229" s="27"/>
      <c r="AHD229" s="27"/>
      <c r="AHE229" s="27"/>
      <c r="AHF229" s="27"/>
      <c r="AHG229" s="27"/>
      <c r="AHH229" s="27"/>
      <c r="AHI229" s="27"/>
      <c r="AHJ229" s="27"/>
      <c r="AHK229" s="27"/>
      <c r="AHL229" s="27"/>
      <c r="AHM229" s="27"/>
      <c r="AHN229" s="27"/>
      <c r="AHO229" s="27"/>
      <c r="AHP229" s="27"/>
      <c r="AHQ229" s="27"/>
      <c r="AHR229" s="27"/>
      <c r="AHS229" s="27"/>
      <c r="AHT229" s="27"/>
      <c r="AHU229" s="27"/>
      <c r="AHV229" s="27"/>
      <c r="AHW229" s="27"/>
      <c r="AHX229" s="27"/>
      <c r="AHY229" s="27"/>
      <c r="AHZ229" s="27"/>
      <c r="AIA229" s="27"/>
      <c r="AIB229" s="27"/>
      <c r="AIC229" s="27"/>
      <c r="AID229" s="27"/>
      <c r="AIE229" s="27"/>
      <c r="AIF229" s="27"/>
      <c r="AIG229" s="27"/>
      <c r="AIH229" s="27"/>
      <c r="AII229" s="27"/>
      <c r="AIJ229" s="27"/>
      <c r="AIK229" s="27"/>
      <c r="AIL229" s="27"/>
      <c r="AIM229" s="27"/>
      <c r="AIN229" s="27"/>
      <c r="AIO229" s="27"/>
      <c r="AIP229" s="27"/>
      <c r="AIQ229" s="27"/>
      <c r="AIR229" s="27"/>
      <c r="AIS229" s="27"/>
      <c r="AIT229" s="27"/>
      <c r="AIU229" s="27"/>
      <c r="AIV229" s="27"/>
      <c r="AIW229" s="27"/>
      <c r="AIX229" s="27"/>
      <c r="AIY229" s="27"/>
      <c r="AIZ229" s="27"/>
      <c r="AJA229" s="27"/>
      <c r="AJB229" s="27"/>
      <c r="AJC229" s="27"/>
      <c r="AJD229" s="27"/>
      <c r="AJE229" s="27"/>
      <c r="AJF229" s="27"/>
      <c r="AJG229" s="27"/>
      <c r="AJH229" s="27"/>
      <c r="AJI229" s="27"/>
      <c r="AJJ229" s="27"/>
      <c r="AJK229" s="27"/>
      <c r="AJL229" s="27"/>
      <c r="AJM229" s="27"/>
      <c r="AJN229" s="27"/>
      <c r="AJO229" s="27"/>
      <c r="AJP229" s="27"/>
      <c r="AJQ229" s="27"/>
      <c r="AJR229" s="27"/>
      <c r="AJS229" s="27"/>
      <c r="AJT229" s="27"/>
      <c r="AJU229" s="27"/>
      <c r="AJV229" s="27"/>
      <c r="AJW229" s="27"/>
      <c r="AJX229" s="27"/>
      <c r="AJY229" s="27"/>
      <c r="AJZ229" s="27"/>
      <c r="AKA229" s="27"/>
      <c r="AKB229" s="27"/>
      <c r="AKC229" s="27"/>
      <c r="AKD229" s="27"/>
      <c r="AKE229" s="27"/>
      <c r="AKF229" s="27"/>
      <c r="AKG229" s="27"/>
      <c r="AKH229" s="27"/>
      <c r="AKI229" s="27"/>
      <c r="AKJ229" s="27"/>
      <c r="AKK229" s="27"/>
      <c r="AKL229" s="27"/>
      <c r="AKM229" s="27"/>
      <c r="AKN229" s="27"/>
      <c r="AKO229" s="27"/>
      <c r="AKP229" s="27"/>
      <c r="AKQ229" s="27"/>
      <c r="AKR229" s="27"/>
      <c r="AKS229" s="27"/>
      <c r="AKT229" s="27"/>
      <c r="AKU229" s="27"/>
      <c r="AKV229" s="27"/>
      <c r="AKW229" s="27"/>
      <c r="AKX229" s="27"/>
      <c r="AKY229" s="27"/>
      <c r="AKZ229" s="27"/>
      <c r="ALA229" s="27"/>
      <c r="ALB229" s="27"/>
      <c r="ALC229" s="27"/>
      <c r="ALD229" s="27"/>
      <c r="ALE229" s="27"/>
      <c r="ALF229" s="27"/>
      <c r="ALG229" s="27"/>
      <c r="ALH229" s="27"/>
      <c r="ALI229" s="27"/>
      <c r="ALJ229" s="27"/>
      <c r="ALK229" s="27"/>
      <c r="ALL229" s="27"/>
      <c r="ALM229" s="27"/>
    </row>
    <row r="230" spans="1:1001" customFormat="1" ht="21">
      <c r="A230" s="27"/>
      <c r="B230" s="149" t="s">
        <v>890</v>
      </c>
      <c r="C230" s="29" t="s">
        <v>502</v>
      </c>
      <c r="D230" s="125">
        <f t="shared" si="25"/>
        <v>0</v>
      </c>
      <c r="E230" s="125">
        <f t="shared" si="26"/>
        <v>0</v>
      </c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7"/>
      <c r="AG230" s="27">
        <f t="shared" si="27"/>
        <v>0</v>
      </c>
      <c r="AH230" s="27">
        <f>Раздел2!C229</f>
        <v>0</v>
      </c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U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S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Q230" s="27"/>
      <c r="VR230" s="27"/>
      <c r="VS230" s="27"/>
      <c r="VT230" s="27"/>
      <c r="VU230" s="27"/>
      <c r="VV230" s="27"/>
      <c r="VW230" s="27"/>
      <c r="VX230" s="27"/>
      <c r="VY230" s="27"/>
      <c r="VZ230" s="27"/>
      <c r="WA230" s="27"/>
      <c r="WB230" s="27"/>
      <c r="WC230" s="27"/>
      <c r="WD230" s="27"/>
      <c r="WE230" s="27"/>
      <c r="WF230" s="27"/>
      <c r="WG230" s="27"/>
      <c r="WH230" s="27"/>
      <c r="WI230" s="27"/>
      <c r="WJ230" s="27"/>
      <c r="WK230" s="27"/>
      <c r="WL230" s="27"/>
      <c r="WM230" s="27"/>
      <c r="WN230" s="27"/>
      <c r="WO230" s="27"/>
      <c r="WP230" s="27"/>
      <c r="WQ230" s="27"/>
      <c r="WR230" s="27"/>
      <c r="WS230" s="27"/>
      <c r="WT230" s="27"/>
      <c r="WU230" s="27"/>
      <c r="WV230" s="27"/>
      <c r="WW230" s="27"/>
      <c r="WX230" s="27"/>
      <c r="WY230" s="27"/>
      <c r="WZ230" s="27"/>
      <c r="XA230" s="27"/>
      <c r="XB230" s="27"/>
      <c r="XC230" s="27"/>
      <c r="XD230" s="27"/>
      <c r="XE230" s="27"/>
      <c r="XF230" s="27"/>
      <c r="XG230" s="27"/>
      <c r="XH230" s="27"/>
      <c r="XI230" s="27"/>
      <c r="XJ230" s="27"/>
      <c r="XK230" s="27"/>
      <c r="XL230" s="27"/>
      <c r="XM230" s="27"/>
      <c r="XN230" s="27"/>
      <c r="XO230" s="27"/>
      <c r="XP230" s="27"/>
      <c r="XQ230" s="27"/>
      <c r="XR230" s="27"/>
      <c r="XS230" s="27"/>
      <c r="XT230" s="27"/>
      <c r="XU230" s="27"/>
      <c r="XV230" s="27"/>
      <c r="XW230" s="27"/>
      <c r="XX230" s="27"/>
      <c r="XY230" s="27"/>
      <c r="XZ230" s="27"/>
      <c r="YA230" s="27"/>
      <c r="YB230" s="27"/>
      <c r="YC230" s="27"/>
      <c r="YD230" s="27"/>
      <c r="YE230" s="27"/>
      <c r="YF230" s="27"/>
      <c r="YG230" s="27"/>
      <c r="YH230" s="27"/>
      <c r="YI230" s="27"/>
      <c r="YJ230" s="27"/>
      <c r="YK230" s="27"/>
      <c r="YL230" s="27"/>
      <c r="YM230" s="27"/>
      <c r="YN230" s="27"/>
      <c r="YO230" s="27"/>
      <c r="YP230" s="27"/>
      <c r="YQ230" s="27"/>
      <c r="YR230" s="27"/>
      <c r="YS230" s="27"/>
      <c r="YT230" s="27"/>
      <c r="YU230" s="27"/>
      <c r="YV230" s="27"/>
      <c r="YW230" s="27"/>
      <c r="YX230" s="27"/>
      <c r="YY230" s="27"/>
      <c r="YZ230" s="27"/>
      <c r="ZA230" s="27"/>
      <c r="ZB230" s="27"/>
      <c r="ZC230" s="27"/>
      <c r="ZD230" s="27"/>
      <c r="ZE230" s="27"/>
      <c r="ZF230" s="27"/>
      <c r="ZG230" s="27"/>
      <c r="ZH230" s="27"/>
      <c r="ZI230" s="27"/>
      <c r="ZJ230" s="27"/>
      <c r="ZK230" s="27"/>
      <c r="ZL230" s="27"/>
      <c r="ZM230" s="27"/>
      <c r="ZN230" s="27"/>
      <c r="ZO230" s="27"/>
      <c r="ZP230" s="27"/>
      <c r="ZQ230" s="27"/>
      <c r="ZR230" s="27"/>
      <c r="ZS230" s="27"/>
      <c r="ZT230" s="27"/>
      <c r="ZU230" s="27"/>
      <c r="ZV230" s="27"/>
      <c r="ZW230" s="27"/>
      <c r="ZX230" s="27"/>
      <c r="ZY230" s="27"/>
      <c r="ZZ230" s="27"/>
      <c r="AAA230" s="27"/>
      <c r="AAB230" s="27"/>
      <c r="AAC230" s="27"/>
      <c r="AAD230" s="27"/>
      <c r="AAE230" s="27"/>
      <c r="AAF230" s="27"/>
      <c r="AAG230" s="27"/>
      <c r="AAH230" s="27"/>
      <c r="AAI230" s="27"/>
      <c r="AAJ230" s="27"/>
      <c r="AAK230" s="27"/>
      <c r="AAL230" s="27"/>
      <c r="AAM230" s="27"/>
      <c r="AAN230" s="27"/>
      <c r="AAO230" s="27"/>
      <c r="AAP230" s="27"/>
      <c r="AAQ230" s="27"/>
      <c r="AAR230" s="27"/>
      <c r="AAS230" s="27"/>
      <c r="AAT230" s="27"/>
      <c r="AAU230" s="27"/>
      <c r="AAV230" s="27"/>
      <c r="AAW230" s="27"/>
      <c r="AAX230" s="27"/>
      <c r="AAY230" s="27"/>
      <c r="AAZ230" s="27"/>
      <c r="ABA230" s="27"/>
      <c r="ABB230" s="27"/>
      <c r="ABC230" s="27"/>
      <c r="ABD230" s="27"/>
      <c r="ABE230" s="27"/>
      <c r="ABF230" s="27"/>
      <c r="ABG230" s="27"/>
      <c r="ABH230" s="27"/>
      <c r="ABI230" s="27"/>
      <c r="ABJ230" s="27"/>
      <c r="ABK230" s="27"/>
      <c r="ABL230" s="27"/>
      <c r="ABM230" s="27"/>
      <c r="ABN230" s="27"/>
      <c r="ABO230" s="27"/>
      <c r="ABP230" s="27"/>
      <c r="ABQ230" s="27"/>
      <c r="ABR230" s="27"/>
      <c r="ABS230" s="27"/>
      <c r="ABT230" s="27"/>
      <c r="ABU230" s="27"/>
      <c r="ABV230" s="27"/>
      <c r="ABW230" s="27"/>
      <c r="ABX230" s="27"/>
      <c r="ABY230" s="27"/>
      <c r="ABZ230" s="27"/>
      <c r="ACA230" s="27"/>
      <c r="ACB230" s="27"/>
      <c r="ACC230" s="27"/>
      <c r="ACD230" s="27"/>
      <c r="ACE230" s="27"/>
      <c r="ACF230" s="27"/>
      <c r="ACG230" s="27"/>
      <c r="ACH230" s="27"/>
      <c r="ACI230" s="27"/>
      <c r="ACJ230" s="27"/>
      <c r="ACK230" s="27"/>
      <c r="ACL230" s="27"/>
      <c r="ACM230" s="27"/>
      <c r="ACN230" s="27"/>
      <c r="ACO230" s="27"/>
      <c r="ACP230" s="27"/>
      <c r="ACQ230" s="27"/>
      <c r="ACR230" s="27"/>
      <c r="ACS230" s="27"/>
      <c r="ACT230" s="27"/>
      <c r="ACU230" s="27"/>
      <c r="ACV230" s="27"/>
      <c r="ACW230" s="27"/>
      <c r="ACX230" s="27"/>
      <c r="ACY230" s="27"/>
      <c r="ACZ230" s="27"/>
      <c r="ADA230" s="27"/>
      <c r="ADB230" s="27"/>
      <c r="ADC230" s="27"/>
      <c r="ADD230" s="27"/>
      <c r="ADE230" s="27"/>
      <c r="ADF230" s="27"/>
      <c r="ADG230" s="27"/>
      <c r="ADH230" s="27"/>
      <c r="ADI230" s="27"/>
      <c r="ADJ230" s="27"/>
      <c r="ADK230" s="27"/>
      <c r="ADL230" s="27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I230" s="27"/>
      <c r="AFJ230" s="27"/>
      <c r="AFK230" s="27"/>
      <c r="AFL230" s="27"/>
      <c r="AFM230" s="27"/>
      <c r="AFN230" s="27"/>
      <c r="AFO230" s="27"/>
      <c r="AFP230" s="27"/>
      <c r="AFQ230" s="27"/>
      <c r="AFR230" s="27"/>
      <c r="AFS230" s="27"/>
      <c r="AFT230" s="27"/>
      <c r="AFU230" s="27"/>
      <c r="AFV230" s="27"/>
      <c r="AFW230" s="27"/>
      <c r="AFX230" s="27"/>
      <c r="AFY230" s="27"/>
      <c r="AFZ230" s="27"/>
      <c r="AGA230" s="27"/>
      <c r="AGB230" s="27"/>
      <c r="AGC230" s="27"/>
      <c r="AGD230" s="27"/>
      <c r="AGE230" s="27"/>
      <c r="AGF230" s="27"/>
      <c r="AGG230" s="27"/>
      <c r="AGH230" s="27"/>
      <c r="AGI230" s="27"/>
      <c r="AGJ230" s="27"/>
      <c r="AGK230" s="27"/>
      <c r="AGL230" s="27"/>
      <c r="AGM230" s="27"/>
      <c r="AGN230" s="27"/>
      <c r="AGO230" s="27"/>
      <c r="AGP230" s="27"/>
      <c r="AGQ230" s="27"/>
      <c r="AGR230" s="27"/>
      <c r="AGS230" s="27"/>
      <c r="AGT230" s="27"/>
      <c r="AGU230" s="27"/>
      <c r="AGV230" s="27"/>
      <c r="AGW230" s="27"/>
      <c r="AGX230" s="27"/>
      <c r="AGY230" s="27"/>
      <c r="AGZ230" s="27"/>
      <c r="AHA230" s="27"/>
      <c r="AHB230" s="27"/>
      <c r="AHC230" s="27"/>
      <c r="AHD230" s="27"/>
      <c r="AHE230" s="27"/>
      <c r="AHF230" s="27"/>
      <c r="AHG230" s="27"/>
      <c r="AHH230" s="27"/>
      <c r="AHI230" s="27"/>
      <c r="AHJ230" s="27"/>
      <c r="AHK230" s="27"/>
      <c r="AHL230" s="27"/>
      <c r="AHM230" s="27"/>
      <c r="AHN230" s="27"/>
      <c r="AHO230" s="27"/>
      <c r="AHP230" s="27"/>
      <c r="AHQ230" s="27"/>
      <c r="AHR230" s="27"/>
      <c r="AHS230" s="27"/>
      <c r="AHT230" s="27"/>
      <c r="AHU230" s="27"/>
      <c r="AHV230" s="27"/>
      <c r="AHW230" s="27"/>
      <c r="AHX230" s="27"/>
      <c r="AHY230" s="27"/>
      <c r="AHZ230" s="27"/>
      <c r="AIA230" s="27"/>
      <c r="AIB230" s="27"/>
      <c r="AIC230" s="27"/>
      <c r="AID230" s="27"/>
      <c r="AIE230" s="27"/>
      <c r="AIF230" s="27"/>
      <c r="AIG230" s="27"/>
      <c r="AIH230" s="27"/>
      <c r="AII230" s="27"/>
      <c r="AIJ230" s="27"/>
      <c r="AIK230" s="27"/>
      <c r="AIL230" s="27"/>
      <c r="AIM230" s="27"/>
      <c r="AIN230" s="27"/>
      <c r="AIO230" s="27"/>
      <c r="AIP230" s="27"/>
      <c r="AIQ230" s="27"/>
      <c r="AIR230" s="27"/>
      <c r="AIS230" s="27"/>
      <c r="AIT230" s="27"/>
      <c r="AIU230" s="27"/>
      <c r="AIV230" s="27"/>
      <c r="AIW230" s="27"/>
      <c r="AIX230" s="27"/>
      <c r="AIY230" s="27"/>
      <c r="AIZ230" s="27"/>
      <c r="AJA230" s="27"/>
      <c r="AJB230" s="27"/>
      <c r="AJC230" s="27"/>
      <c r="AJD230" s="27"/>
      <c r="AJE230" s="27"/>
      <c r="AJF230" s="27"/>
      <c r="AJG230" s="27"/>
      <c r="AJH230" s="27"/>
      <c r="AJI230" s="27"/>
      <c r="AJJ230" s="27"/>
      <c r="AJK230" s="27"/>
      <c r="AJL230" s="27"/>
      <c r="AJM230" s="27"/>
      <c r="AJN230" s="27"/>
      <c r="AJO230" s="27"/>
      <c r="AJP230" s="27"/>
      <c r="AJQ230" s="27"/>
      <c r="AJR230" s="27"/>
      <c r="AJS230" s="27"/>
      <c r="AJT230" s="27"/>
      <c r="AJU230" s="27"/>
      <c r="AJV230" s="27"/>
      <c r="AJW230" s="27"/>
      <c r="AJX230" s="27"/>
      <c r="AJY230" s="27"/>
      <c r="AJZ230" s="27"/>
      <c r="AKA230" s="27"/>
      <c r="AKB230" s="27"/>
      <c r="AKC230" s="27"/>
      <c r="AKD230" s="27"/>
      <c r="AKE230" s="27"/>
      <c r="AKF230" s="27"/>
      <c r="AKG230" s="27"/>
      <c r="AKH230" s="27"/>
      <c r="AKI230" s="27"/>
      <c r="AKJ230" s="27"/>
      <c r="AKK230" s="27"/>
      <c r="AKL230" s="27"/>
      <c r="AKM230" s="27"/>
      <c r="AKN230" s="27"/>
      <c r="AKO230" s="27"/>
      <c r="AKP230" s="27"/>
      <c r="AKQ230" s="27"/>
      <c r="AKR230" s="27"/>
      <c r="AKS230" s="27"/>
      <c r="AKT230" s="27"/>
      <c r="AKU230" s="27"/>
      <c r="AKV230" s="27"/>
      <c r="AKW230" s="27"/>
      <c r="AKX230" s="27"/>
      <c r="AKY230" s="27"/>
      <c r="AKZ230" s="27"/>
      <c r="ALA230" s="27"/>
      <c r="ALB230" s="27"/>
      <c r="ALC230" s="27"/>
      <c r="ALD230" s="27"/>
      <c r="ALE230" s="27"/>
      <c r="ALF230" s="27"/>
      <c r="ALG230" s="27"/>
      <c r="ALH230" s="27"/>
      <c r="ALI230" s="27"/>
      <c r="ALJ230" s="27"/>
      <c r="ALK230" s="27"/>
      <c r="ALL230" s="27"/>
      <c r="ALM230" s="27"/>
    </row>
    <row r="231" spans="1:1001" customFormat="1" ht="16.5" customHeight="1">
      <c r="A231" s="27"/>
      <c r="B231" s="149" t="s">
        <v>874</v>
      </c>
      <c r="C231" s="29" t="s">
        <v>504</v>
      </c>
      <c r="D231" s="125">
        <f t="shared" si="25"/>
        <v>0</v>
      </c>
      <c r="E231" s="125">
        <f t="shared" si="26"/>
        <v>0</v>
      </c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7"/>
      <c r="AG231" s="27">
        <f t="shared" si="27"/>
        <v>0</v>
      </c>
      <c r="AH231" s="27">
        <f>Раздел2!C230</f>
        <v>0</v>
      </c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U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S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Q231" s="27"/>
      <c r="VR231" s="27"/>
      <c r="VS231" s="27"/>
      <c r="VT231" s="27"/>
      <c r="VU231" s="27"/>
      <c r="VV231" s="27"/>
      <c r="VW231" s="27"/>
      <c r="VX231" s="27"/>
      <c r="VY231" s="27"/>
      <c r="VZ231" s="27"/>
      <c r="WA231" s="27"/>
      <c r="WB231" s="27"/>
      <c r="WC231" s="27"/>
      <c r="WD231" s="27"/>
      <c r="WE231" s="27"/>
      <c r="WF231" s="27"/>
      <c r="WG231" s="27"/>
      <c r="WH231" s="27"/>
      <c r="WI231" s="27"/>
      <c r="WJ231" s="27"/>
      <c r="WK231" s="27"/>
      <c r="WL231" s="27"/>
      <c r="WM231" s="27"/>
      <c r="WN231" s="27"/>
      <c r="WO231" s="27"/>
      <c r="WP231" s="27"/>
      <c r="WQ231" s="27"/>
      <c r="WR231" s="27"/>
      <c r="WS231" s="27"/>
      <c r="WT231" s="27"/>
      <c r="WU231" s="27"/>
      <c r="WV231" s="27"/>
      <c r="WW231" s="27"/>
      <c r="WX231" s="27"/>
      <c r="WY231" s="27"/>
      <c r="WZ231" s="27"/>
      <c r="XA231" s="27"/>
      <c r="XB231" s="27"/>
      <c r="XC231" s="27"/>
      <c r="XD231" s="27"/>
      <c r="XE231" s="27"/>
      <c r="XF231" s="27"/>
      <c r="XG231" s="27"/>
      <c r="XH231" s="27"/>
      <c r="XI231" s="27"/>
      <c r="XJ231" s="27"/>
      <c r="XK231" s="27"/>
      <c r="XL231" s="27"/>
      <c r="XM231" s="27"/>
      <c r="XN231" s="27"/>
      <c r="XO231" s="27"/>
      <c r="XP231" s="27"/>
      <c r="XQ231" s="27"/>
      <c r="XR231" s="27"/>
      <c r="XS231" s="27"/>
      <c r="XT231" s="27"/>
      <c r="XU231" s="27"/>
      <c r="XV231" s="27"/>
      <c r="XW231" s="27"/>
      <c r="XX231" s="27"/>
      <c r="XY231" s="27"/>
      <c r="XZ231" s="27"/>
      <c r="YA231" s="27"/>
      <c r="YB231" s="27"/>
      <c r="YC231" s="27"/>
      <c r="YD231" s="27"/>
      <c r="YE231" s="27"/>
      <c r="YF231" s="27"/>
      <c r="YG231" s="27"/>
      <c r="YH231" s="27"/>
      <c r="YI231" s="27"/>
      <c r="YJ231" s="27"/>
      <c r="YK231" s="27"/>
      <c r="YL231" s="27"/>
      <c r="YM231" s="27"/>
      <c r="YN231" s="27"/>
      <c r="YO231" s="27"/>
      <c r="YP231" s="27"/>
      <c r="YQ231" s="27"/>
      <c r="YR231" s="27"/>
      <c r="YS231" s="27"/>
      <c r="YT231" s="27"/>
      <c r="YU231" s="27"/>
      <c r="YV231" s="27"/>
      <c r="YW231" s="27"/>
      <c r="YX231" s="27"/>
      <c r="YY231" s="27"/>
      <c r="YZ231" s="27"/>
      <c r="ZA231" s="27"/>
      <c r="ZB231" s="27"/>
      <c r="ZC231" s="27"/>
      <c r="ZD231" s="27"/>
      <c r="ZE231" s="27"/>
      <c r="ZF231" s="27"/>
      <c r="ZG231" s="27"/>
      <c r="ZH231" s="27"/>
      <c r="ZI231" s="27"/>
      <c r="ZJ231" s="27"/>
      <c r="ZK231" s="27"/>
      <c r="ZL231" s="27"/>
      <c r="ZM231" s="27"/>
      <c r="ZN231" s="27"/>
      <c r="ZO231" s="27"/>
      <c r="ZP231" s="27"/>
      <c r="ZQ231" s="27"/>
      <c r="ZR231" s="27"/>
      <c r="ZS231" s="27"/>
      <c r="ZT231" s="27"/>
      <c r="ZU231" s="27"/>
      <c r="ZV231" s="27"/>
      <c r="ZW231" s="27"/>
      <c r="ZX231" s="27"/>
      <c r="ZY231" s="27"/>
      <c r="ZZ231" s="27"/>
      <c r="AAA231" s="27"/>
      <c r="AAB231" s="27"/>
      <c r="AAC231" s="27"/>
      <c r="AAD231" s="27"/>
      <c r="AAE231" s="27"/>
      <c r="AAF231" s="27"/>
      <c r="AAG231" s="27"/>
      <c r="AAH231" s="27"/>
      <c r="AAI231" s="27"/>
      <c r="AAJ231" s="27"/>
      <c r="AAK231" s="27"/>
      <c r="AAL231" s="27"/>
      <c r="AAM231" s="27"/>
      <c r="AAN231" s="27"/>
      <c r="AAO231" s="27"/>
      <c r="AAP231" s="27"/>
      <c r="AAQ231" s="27"/>
      <c r="AAR231" s="27"/>
      <c r="AAS231" s="27"/>
      <c r="AAT231" s="27"/>
      <c r="AAU231" s="27"/>
      <c r="AAV231" s="27"/>
      <c r="AAW231" s="27"/>
      <c r="AAX231" s="27"/>
      <c r="AAY231" s="27"/>
      <c r="AAZ231" s="27"/>
      <c r="ABA231" s="27"/>
      <c r="ABB231" s="27"/>
      <c r="ABC231" s="27"/>
      <c r="ABD231" s="27"/>
      <c r="ABE231" s="27"/>
      <c r="ABF231" s="27"/>
      <c r="ABG231" s="27"/>
      <c r="ABH231" s="27"/>
      <c r="ABI231" s="27"/>
      <c r="ABJ231" s="27"/>
      <c r="ABK231" s="27"/>
      <c r="ABL231" s="27"/>
      <c r="ABM231" s="27"/>
      <c r="ABN231" s="27"/>
      <c r="ABO231" s="27"/>
      <c r="ABP231" s="27"/>
      <c r="ABQ231" s="27"/>
      <c r="ABR231" s="27"/>
      <c r="ABS231" s="27"/>
      <c r="ABT231" s="27"/>
      <c r="ABU231" s="27"/>
      <c r="ABV231" s="27"/>
      <c r="ABW231" s="27"/>
      <c r="ABX231" s="27"/>
      <c r="ABY231" s="27"/>
      <c r="ABZ231" s="27"/>
      <c r="ACA231" s="27"/>
      <c r="ACB231" s="27"/>
      <c r="ACC231" s="27"/>
      <c r="ACD231" s="27"/>
      <c r="ACE231" s="27"/>
      <c r="ACF231" s="27"/>
      <c r="ACG231" s="27"/>
      <c r="ACH231" s="27"/>
      <c r="ACI231" s="27"/>
      <c r="ACJ231" s="27"/>
      <c r="ACK231" s="27"/>
      <c r="ACL231" s="27"/>
      <c r="ACM231" s="27"/>
      <c r="ACN231" s="27"/>
      <c r="ACO231" s="27"/>
      <c r="ACP231" s="27"/>
      <c r="ACQ231" s="27"/>
      <c r="ACR231" s="27"/>
      <c r="ACS231" s="27"/>
      <c r="ACT231" s="27"/>
      <c r="ACU231" s="27"/>
      <c r="ACV231" s="27"/>
      <c r="ACW231" s="27"/>
      <c r="ACX231" s="27"/>
      <c r="ACY231" s="27"/>
      <c r="ACZ231" s="27"/>
      <c r="ADA231" s="27"/>
      <c r="ADB231" s="27"/>
      <c r="ADC231" s="27"/>
      <c r="ADD231" s="27"/>
      <c r="ADE231" s="27"/>
      <c r="ADF231" s="27"/>
      <c r="ADG231" s="27"/>
      <c r="ADH231" s="27"/>
      <c r="ADI231" s="27"/>
      <c r="ADJ231" s="27"/>
      <c r="ADK231" s="27"/>
      <c r="ADL231" s="27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I231" s="27"/>
      <c r="AFJ231" s="27"/>
      <c r="AFK231" s="27"/>
      <c r="AFL231" s="27"/>
      <c r="AFM231" s="27"/>
      <c r="AFN231" s="27"/>
      <c r="AFO231" s="27"/>
      <c r="AFP231" s="27"/>
      <c r="AFQ231" s="27"/>
      <c r="AFR231" s="27"/>
      <c r="AFS231" s="27"/>
      <c r="AFT231" s="27"/>
      <c r="AFU231" s="27"/>
      <c r="AFV231" s="27"/>
      <c r="AFW231" s="27"/>
      <c r="AFX231" s="27"/>
      <c r="AFY231" s="27"/>
      <c r="AFZ231" s="27"/>
      <c r="AGA231" s="27"/>
      <c r="AGB231" s="27"/>
      <c r="AGC231" s="27"/>
      <c r="AGD231" s="27"/>
      <c r="AGE231" s="27"/>
      <c r="AGF231" s="27"/>
      <c r="AGG231" s="27"/>
      <c r="AGH231" s="27"/>
      <c r="AGI231" s="27"/>
      <c r="AGJ231" s="27"/>
      <c r="AGK231" s="27"/>
      <c r="AGL231" s="27"/>
      <c r="AGM231" s="27"/>
      <c r="AGN231" s="27"/>
      <c r="AGO231" s="27"/>
      <c r="AGP231" s="27"/>
      <c r="AGQ231" s="27"/>
      <c r="AGR231" s="27"/>
      <c r="AGS231" s="27"/>
      <c r="AGT231" s="27"/>
      <c r="AGU231" s="27"/>
      <c r="AGV231" s="27"/>
      <c r="AGW231" s="27"/>
      <c r="AGX231" s="27"/>
      <c r="AGY231" s="27"/>
      <c r="AGZ231" s="27"/>
      <c r="AHA231" s="27"/>
      <c r="AHB231" s="27"/>
      <c r="AHC231" s="27"/>
      <c r="AHD231" s="27"/>
      <c r="AHE231" s="27"/>
      <c r="AHF231" s="27"/>
      <c r="AHG231" s="27"/>
      <c r="AHH231" s="27"/>
      <c r="AHI231" s="27"/>
      <c r="AHJ231" s="27"/>
      <c r="AHK231" s="27"/>
      <c r="AHL231" s="27"/>
      <c r="AHM231" s="27"/>
      <c r="AHN231" s="27"/>
      <c r="AHO231" s="27"/>
      <c r="AHP231" s="27"/>
      <c r="AHQ231" s="27"/>
      <c r="AHR231" s="27"/>
      <c r="AHS231" s="27"/>
      <c r="AHT231" s="27"/>
      <c r="AHU231" s="27"/>
      <c r="AHV231" s="27"/>
      <c r="AHW231" s="27"/>
      <c r="AHX231" s="27"/>
      <c r="AHY231" s="27"/>
      <c r="AHZ231" s="27"/>
      <c r="AIA231" s="27"/>
      <c r="AIB231" s="27"/>
      <c r="AIC231" s="27"/>
      <c r="AID231" s="27"/>
      <c r="AIE231" s="27"/>
      <c r="AIF231" s="27"/>
      <c r="AIG231" s="27"/>
      <c r="AIH231" s="27"/>
      <c r="AII231" s="27"/>
      <c r="AIJ231" s="27"/>
      <c r="AIK231" s="27"/>
      <c r="AIL231" s="27"/>
      <c r="AIM231" s="27"/>
      <c r="AIN231" s="27"/>
      <c r="AIO231" s="27"/>
      <c r="AIP231" s="27"/>
      <c r="AIQ231" s="27"/>
      <c r="AIR231" s="27"/>
      <c r="AIS231" s="27"/>
      <c r="AIT231" s="27"/>
      <c r="AIU231" s="27"/>
      <c r="AIV231" s="27"/>
      <c r="AIW231" s="27"/>
      <c r="AIX231" s="27"/>
      <c r="AIY231" s="27"/>
      <c r="AIZ231" s="27"/>
      <c r="AJA231" s="27"/>
      <c r="AJB231" s="27"/>
      <c r="AJC231" s="27"/>
      <c r="AJD231" s="27"/>
      <c r="AJE231" s="27"/>
      <c r="AJF231" s="27"/>
      <c r="AJG231" s="27"/>
      <c r="AJH231" s="27"/>
      <c r="AJI231" s="27"/>
      <c r="AJJ231" s="27"/>
      <c r="AJK231" s="27"/>
      <c r="AJL231" s="27"/>
      <c r="AJM231" s="27"/>
      <c r="AJN231" s="27"/>
      <c r="AJO231" s="27"/>
      <c r="AJP231" s="27"/>
      <c r="AJQ231" s="27"/>
      <c r="AJR231" s="27"/>
      <c r="AJS231" s="27"/>
      <c r="AJT231" s="27"/>
      <c r="AJU231" s="27"/>
      <c r="AJV231" s="27"/>
      <c r="AJW231" s="27"/>
      <c r="AJX231" s="27"/>
      <c r="AJY231" s="27"/>
      <c r="AJZ231" s="27"/>
      <c r="AKA231" s="27"/>
      <c r="AKB231" s="27"/>
      <c r="AKC231" s="27"/>
      <c r="AKD231" s="27"/>
      <c r="AKE231" s="27"/>
      <c r="AKF231" s="27"/>
      <c r="AKG231" s="27"/>
      <c r="AKH231" s="27"/>
      <c r="AKI231" s="27"/>
      <c r="AKJ231" s="27"/>
      <c r="AKK231" s="27"/>
      <c r="AKL231" s="27"/>
      <c r="AKM231" s="27"/>
      <c r="AKN231" s="27"/>
      <c r="AKO231" s="27"/>
      <c r="AKP231" s="27"/>
      <c r="AKQ231" s="27"/>
      <c r="AKR231" s="27"/>
      <c r="AKS231" s="27"/>
      <c r="AKT231" s="27"/>
      <c r="AKU231" s="27"/>
      <c r="AKV231" s="27"/>
      <c r="AKW231" s="27"/>
      <c r="AKX231" s="27"/>
      <c r="AKY231" s="27"/>
      <c r="AKZ231" s="27"/>
      <c r="ALA231" s="27"/>
      <c r="ALB231" s="27"/>
      <c r="ALC231" s="27"/>
      <c r="ALD231" s="27"/>
      <c r="ALE231" s="27"/>
      <c r="ALF231" s="27"/>
      <c r="ALG231" s="27"/>
      <c r="ALH231" s="27"/>
      <c r="ALI231" s="27"/>
      <c r="ALJ231" s="27"/>
      <c r="ALK231" s="27"/>
      <c r="ALL231" s="27"/>
      <c r="ALM231" s="27"/>
    </row>
    <row r="232" spans="1:1001" customFormat="1">
      <c r="A232" s="27"/>
      <c r="B232" s="148" t="s">
        <v>479</v>
      </c>
      <c r="C232" s="29" t="s">
        <v>506</v>
      </c>
      <c r="D232" s="125">
        <f t="shared" si="25"/>
        <v>0</v>
      </c>
      <c r="E232" s="125">
        <f t="shared" si="26"/>
        <v>0</v>
      </c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7"/>
      <c r="AG232" s="27">
        <f t="shared" si="27"/>
        <v>0</v>
      </c>
      <c r="AH232" s="27">
        <f>Раздел2!C231</f>
        <v>0</v>
      </c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U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S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Q232" s="27"/>
      <c r="VR232" s="27"/>
      <c r="VS232" s="27"/>
      <c r="VT232" s="27"/>
      <c r="VU232" s="27"/>
      <c r="VV232" s="27"/>
      <c r="VW232" s="27"/>
      <c r="VX232" s="27"/>
      <c r="VY232" s="27"/>
      <c r="VZ232" s="27"/>
      <c r="WA232" s="27"/>
      <c r="WB232" s="27"/>
      <c r="WC232" s="27"/>
      <c r="WD232" s="27"/>
      <c r="WE232" s="27"/>
      <c r="WF232" s="27"/>
      <c r="WG232" s="27"/>
      <c r="WH232" s="27"/>
      <c r="WI232" s="27"/>
      <c r="WJ232" s="27"/>
      <c r="WK232" s="27"/>
      <c r="WL232" s="27"/>
      <c r="WM232" s="27"/>
      <c r="WN232" s="27"/>
      <c r="WO232" s="27"/>
      <c r="WP232" s="27"/>
      <c r="WQ232" s="27"/>
      <c r="WR232" s="27"/>
      <c r="WS232" s="27"/>
      <c r="WT232" s="27"/>
      <c r="WU232" s="27"/>
      <c r="WV232" s="27"/>
      <c r="WW232" s="27"/>
      <c r="WX232" s="27"/>
      <c r="WY232" s="27"/>
      <c r="WZ232" s="27"/>
      <c r="XA232" s="27"/>
      <c r="XB232" s="27"/>
      <c r="XC232" s="27"/>
      <c r="XD232" s="27"/>
      <c r="XE232" s="27"/>
      <c r="XF232" s="27"/>
      <c r="XG232" s="27"/>
      <c r="XH232" s="27"/>
      <c r="XI232" s="27"/>
      <c r="XJ232" s="27"/>
      <c r="XK232" s="27"/>
      <c r="XL232" s="27"/>
      <c r="XM232" s="27"/>
      <c r="XN232" s="27"/>
      <c r="XO232" s="27"/>
      <c r="XP232" s="27"/>
      <c r="XQ232" s="27"/>
      <c r="XR232" s="27"/>
      <c r="XS232" s="27"/>
      <c r="XT232" s="27"/>
      <c r="XU232" s="27"/>
      <c r="XV232" s="27"/>
      <c r="XW232" s="27"/>
      <c r="XX232" s="27"/>
      <c r="XY232" s="27"/>
      <c r="XZ232" s="27"/>
      <c r="YA232" s="27"/>
      <c r="YB232" s="27"/>
      <c r="YC232" s="27"/>
      <c r="YD232" s="27"/>
      <c r="YE232" s="27"/>
      <c r="YF232" s="27"/>
      <c r="YG232" s="27"/>
      <c r="YH232" s="27"/>
      <c r="YI232" s="27"/>
      <c r="YJ232" s="27"/>
      <c r="YK232" s="27"/>
      <c r="YL232" s="27"/>
      <c r="YM232" s="27"/>
      <c r="YN232" s="27"/>
      <c r="YO232" s="27"/>
      <c r="YP232" s="27"/>
      <c r="YQ232" s="27"/>
      <c r="YR232" s="27"/>
      <c r="YS232" s="27"/>
      <c r="YT232" s="27"/>
      <c r="YU232" s="27"/>
      <c r="YV232" s="27"/>
      <c r="YW232" s="27"/>
      <c r="YX232" s="27"/>
      <c r="YY232" s="27"/>
      <c r="YZ232" s="27"/>
      <c r="ZA232" s="27"/>
      <c r="ZB232" s="27"/>
      <c r="ZC232" s="27"/>
      <c r="ZD232" s="27"/>
      <c r="ZE232" s="27"/>
      <c r="ZF232" s="27"/>
      <c r="ZG232" s="27"/>
      <c r="ZH232" s="27"/>
      <c r="ZI232" s="27"/>
      <c r="ZJ232" s="27"/>
      <c r="ZK232" s="27"/>
      <c r="ZL232" s="27"/>
      <c r="ZM232" s="27"/>
      <c r="ZN232" s="27"/>
      <c r="ZO232" s="27"/>
      <c r="ZP232" s="27"/>
      <c r="ZQ232" s="27"/>
      <c r="ZR232" s="27"/>
      <c r="ZS232" s="27"/>
      <c r="ZT232" s="27"/>
      <c r="ZU232" s="27"/>
      <c r="ZV232" s="27"/>
      <c r="ZW232" s="27"/>
      <c r="ZX232" s="27"/>
      <c r="ZY232" s="27"/>
      <c r="ZZ232" s="27"/>
      <c r="AAA232" s="27"/>
      <c r="AAB232" s="27"/>
      <c r="AAC232" s="27"/>
      <c r="AAD232" s="27"/>
      <c r="AAE232" s="27"/>
      <c r="AAF232" s="27"/>
      <c r="AAG232" s="27"/>
      <c r="AAH232" s="27"/>
      <c r="AAI232" s="27"/>
      <c r="AAJ232" s="27"/>
      <c r="AAK232" s="27"/>
      <c r="AAL232" s="27"/>
      <c r="AAM232" s="27"/>
      <c r="AAN232" s="27"/>
      <c r="AAO232" s="27"/>
      <c r="AAP232" s="27"/>
      <c r="AAQ232" s="27"/>
      <c r="AAR232" s="27"/>
      <c r="AAS232" s="27"/>
      <c r="AAT232" s="27"/>
      <c r="AAU232" s="27"/>
      <c r="AAV232" s="27"/>
      <c r="AAW232" s="27"/>
      <c r="AAX232" s="27"/>
      <c r="AAY232" s="27"/>
      <c r="AAZ232" s="27"/>
      <c r="ABA232" s="27"/>
      <c r="ABB232" s="27"/>
      <c r="ABC232" s="27"/>
      <c r="ABD232" s="27"/>
      <c r="ABE232" s="27"/>
      <c r="ABF232" s="27"/>
      <c r="ABG232" s="27"/>
      <c r="ABH232" s="27"/>
      <c r="ABI232" s="27"/>
      <c r="ABJ232" s="27"/>
      <c r="ABK232" s="27"/>
      <c r="ABL232" s="27"/>
      <c r="ABM232" s="27"/>
      <c r="ABN232" s="27"/>
      <c r="ABO232" s="27"/>
      <c r="ABP232" s="27"/>
      <c r="ABQ232" s="27"/>
      <c r="ABR232" s="27"/>
      <c r="ABS232" s="27"/>
      <c r="ABT232" s="27"/>
      <c r="ABU232" s="27"/>
      <c r="ABV232" s="27"/>
      <c r="ABW232" s="27"/>
      <c r="ABX232" s="27"/>
      <c r="ABY232" s="27"/>
      <c r="ABZ232" s="27"/>
      <c r="ACA232" s="27"/>
      <c r="ACB232" s="27"/>
      <c r="ACC232" s="27"/>
      <c r="ACD232" s="27"/>
      <c r="ACE232" s="27"/>
      <c r="ACF232" s="27"/>
      <c r="ACG232" s="27"/>
      <c r="ACH232" s="27"/>
      <c r="ACI232" s="27"/>
      <c r="ACJ232" s="27"/>
      <c r="ACK232" s="27"/>
      <c r="ACL232" s="27"/>
      <c r="ACM232" s="27"/>
      <c r="ACN232" s="27"/>
      <c r="ACO232" s="27"/>
      <c r="ACP232" s="27"/>
      <c r="ACQ232" s="27"/>
      <c r="ACR232" s="27"/>
      <c r="ACS232" s="27"/>
      <c r="ACT232" s="27"/>
      <c r="ACU232" s="27"/>
      <c r="ACV232" s="27"/>
      <c r="ACW232" s="27"/>
      <c r="ACX232" s="27"/>
      <c r="ACY232" s="27"/>
      <c r="ACZ232" s="27"/>
      <c r="ADA232" s="27"/>
      <c r="ADB232" s="27"/>
      <c r="ADC232" s="27"/>
      <c r="ADD232" s="27"/>
      <c r="ADE232" s="27"/>
      <c r="ADF232" s="27"/>
      <c r="ADG232" s="27"/>
      <c r="ADH232" s="27"/>
      <c r="ADI232" s="27"/>
      <c r="ADJ232" s="27"/>
      <c r="ADK232" s="27"/>
      <c r="ADL232" s="27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I232" s="27"/>
      <c r="AFJ232" s="27"/>
      <c r="AFK232" s="27"/>
      <c r="AFL232" s="27"/>
      <c r="AFM232" s="27"/>
      <c r="AFN232" s="27"/>
      <c r="AFO232" s="27"/>
      <c r="AFP232" s="27"/>
      <c r="AFQ232" s="27"/>
      <c r="AFR232" s="27"/>
      <c r="AFS232" s="27"/>
      <c r="AFT232" s="27"/>
      <c r="AFU232" s="27"/>
      <c r="AFV232" s="27"/>
      <c r="AFW232" s="27"/>
      <c r="AFX232" s="27"/>
      <c r="AFY232" s="27"/>
      <c r="AFZ232" s="27"/>
      <c r="AGA232" s="27"/>
      <c r="AGB232" s="27"/>
      <c r="AGC232" s="27"/>
      <c r="AGD232" s="27"/>
      <c r="AGE232" s="27"/>
      <c r="AGF232" s="27"/>
      <c r="AGG232" s="27"/>
      <c r="AGH232" s="27"/>
      <c r="AGI232" s="27"/>
      <c r="AGJ232" s="27"/>
      <c r="AGK232" s="27"/>
      <c r="AGL232" s="27"/>
      <c r="AGM232" s="27"/>
      <c r="AGN232" s="27"/>
      <c r="AGO232" s="27"/>
      <c r="AGP232" s="27"/>
      <c r="AGQ232" s="27"/>
      <c r="AGR232" s="27"/>
      <c r="AGS232" s="27"/>
      <c r="AGT232" s="27"/>
      <c r="AGU232" s="27"/>
      <c r="AGV232" s="27"/>
      <c r="AGW232" s="27"/>
      <c r="AGX232" s="27"/>
      <c r="AGY232" s="27"/>
      <c r="AGZ232" s="27"/>
      <c r="AHA232" s="27"/>
      <c r="AHB232" s="27"/>
      <c r="AHC232" s="27"/>
      <c r="AHD232" s="27"/>
      <c r="AHE232" s="27"/>
      <c r="AHF232" s="27"/>
      <c r="AHG232" s="27"/>
      <c r="AHH232" s="27"/>
      <c r="AHI232" s="27"/>
      <c r="AHJ232" s="27"/>
      <c r="AHK232" s="27"/>
      <c r="AHL232" s="27"/>
      <c r="AHM232" s="27"/>
      <c r="AHN232" s="27"/>
      <c r="AHO232" s="27"/>
      <c r="AHP232" s="27"/>
      <c r="AHQ232" s="27"/>
      <c r="AHR232" s="27"/>
      <c r="AHS232" s="27"/>
      <c r="AHT232" s="27"/>
      <c r="AHU232" s="27"/>
      <c r="AHV232" s="27"/>
      <c r="AHW232" s="27"/>
      <c r="AHX232" s="27"/>
      <c r="AHY232" s="27"/>
      <c r="AHZ232" s="27"/>
      <c r="AIA232" s="27"/>
      <c r="AIB232" s="27"/>
      <c r="AIC232" s="27"/>
      <c r="AID232" s="27"/>
      <c r="AIE232" s="27"/>
      <c r="AIF232" s="27"/>
      <c r="AIG232" s="27"/>
      <c r="AIH232" s="27"/>
      <c r="AII232" s="27"/>
      <c r="AIJ232" s="27"/>
      <c r="AIK232" s="27"/>
      <c r="AIL232" s="27"/>
      <c r="AIM232" s="27"/>
      <c r="AIN232" s="27"/>
      <c r="AIO232" s="27"/>
      <c r="AIP232" s="27"/>
      <c r="AIQ232" s="27"/>
      <c r="AIR232" s="27"/>
      <c r="AIS232" s="27"/>
      <c r="AIT232" s="27"/>
      <c r="AIU232" s="27"/>
      <c r="AIV232" s="27"/>
      <c r="AIW232" s="27"/>
      <c r="AIX232" s="27"/>
      <c r="AIY232" s="27"/>
      <c r="AIZ232" s="27"/>
      <c r="AJA232" s="27"/>
      <c r="AJB232" s="27"/>
      <c r="AJC232" s="27"/>
      <c r="AJD232" s="27"/>
      <c r="AJE232" s="27"/>
      <c r="AJF232" s="27"/>
      <c r="AJG232" s="27"/>
      <c r="AJH232" s="27"/>
      <c r="AJI232" s="27"/>
      <c r="AJJ232" s="27"/>
      <c r="AJK232" s="27"/>
      <c r="AJL232" s="27"/>
      <c r="AJM232" s="27"/>
      <c r="AJN232" s="27"/>
      <c r="AJO232" s="27"/>
      <c r="AJP232" s="27"/>
      <c r="AJQ232" s="27"/>
      <c r="AJR232" s="27"/>
      <c r="AJS232" s="27"/>
      <c r="AJT232" s="27"/>
      <c r="AJU232" s="27"/>
      <c r="AJV232" s="27"/>
      <c r="AJW232" s="27"/>
      <c r="AJX232" s="27"/>
      <c r="AJY232" s="27"/>
      <c r="AJZ232" s="27"/>
      <c r="AKA232" s="27"/>
      <c r="AKB232" s="27"/>
      <c r="AKC232" s="27"/>
      <c r="AKD232" s="27"/>
      <c r="AKE232" s="27"/>
      <c r="AKF232" s="27"/>
      <c r="AKG232" s="27"/>
      <c r="AKH232" s="27"/>
      <c r="AKI232" s="27"/>
      <c r="AKJ232" s="27"/>
      <c r="AKK232" s="27"/>
      <c r="AKL232" s="27"/>
      <c r="AKM232" s="27"/>
      <c r="AKN232" s="27"/>
      <c r="AKO232" s="27"/>
      <c r="AKP232" s="27"/>
      <c r="AKQ232" s="27"/>
      <c r="AKR232" s="27"/>
      <c r="AKS232" s="27"/>
      <c r="AKT232" s="27"/>
      <c r="AKU232" s="27"/>
      <c r="AKV232" s="27"/>
      <c r="AKW232" s="27"/>
      <c r="AKX232" s="27"/>
      <c r="AKY232" s="27"/>
      <c r="AKZ232" s="27"/>
      <c r="ALA232" s="27"/>
      <c r="ALB232" s="27"/>
      <c r="ALC232" s="27"/>
      <c r="ALD232" s="27"/>
      <c r="ALE232" s="27"/>
      <c r="ALF232" s="27"/>
      <c r="ALG232" s="27"/>
      <c r="ALH232" s="27"/>
      <c r="ALI232" s="27"/>
      <c r="ALJ232" s="27"/>
      <c r="ALK232" s="27"/>
      <c r="ALL232" s="27"/>
      <c r="ALM232" s="27"/>
    </row>
    <row r="233" spans="1:1001" customFormat="1" ht="15.75" customHeight="1">
      <c r="A233" s="27"/>
      <c r="B233" s="148" t="s">
        <v>481</v>
      </c>
      <c r="C233" s="29" t="s">
        <v>508</v>
      </c>
      <c r="D233" s="125">
        <f t="shared" si="25"/>
        <v>0</v>
      </c>
      <c r="E233" s="125">
        <f t="shared" si="26"/>
        <v>0</v>
      </c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7"/>
      <c r="AG233" s="27">
        <f t="shared" si="27"/>
        <v>0</v>
      </c>
      <c r="AH233" s="27">
        <f>Раздел2!C232</f>
        <v>0</v>
      </c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U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S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Q233" s="27"/>
      <c r="VR233" s="27"/>
      <c r="VS233" s="27"/>
      <c r="VT233" s="27"/>
      <c r="VU233" s="27"/>
      <c r="VV233" s="27"/>
      <c r="VW233" s="27"/>
      <c r="VX233" s="27"/>
      <c r="VY233" s="27"/>
      <c r="VZ233" s="27"/>
      <c r="WA233" s="27"/>
      <c r="WB233" s="27"/>
      <c r="WC233" s="27"/>
      <c r="WD233" s="27"/>
      <c r="WE233" s="27"/>
      <c r="WF233" s="27"/>
      <c r="WG233" s="27"/>
      <c r="WH233" s="27"/>
      <c r="WI233" s="27"/>
      <c r="WJ233" s="27"/>
      <c r="WK233" s="27"/>
      <c r="WL233" s="27"/>
      <c r="WM233" s="27"/>
      <c r="WN233" s="27"/>
      <c r="WO233" s="27"/>
      <c r="WP233" s="27"/>
      <c r="WQ233" s="27"/>
      <c r="WR233" s="27"/>
      <c r="WS233" s="27"/>
      <c r="WT233" s="27"/>
      <c r="WU233" s="27"/>
      <c r="WV233" s="27"/>
      <c r="WW233" s="27"/>
      <c r="WX233" s="27"/>
      <c r="WY233" s="27"/>
      <c r="WZ233" s="27"/>
      <c r="XA233" s="27"/>
      <c r="XB233" s="27"/>
      <c r="XC233" s="27"/>
      <c r="XD233" s="27"/>
      <c r="XE233" s="27"/>
      <c r="XF233" s="27"/>
      <c r="XG233" s="27"/>
      <c r="XH233" s="27"/>
      <c r="XI233" s="27"/>
      <c r="XJ233" s="27"/>
      <c r="XK233" s="27"/>
      <c r="XL233" s="27"/>
      <c r="XM233" s="27"/>
      <c r="XN233" s="27"/>
      <c r="XO233" s="27"/>
      <c r="XP233" s="27"/>
      <c r="XQ233" s="27"/>
      <c r="XR233" s="27"/>
      <c r="XS233" s="27"/>
      <c r="XT233" s="27"/>
      <c r="XU233" s="27"/>
      <c r="XV233" s="27"/>
      <c r="XW233" s="27"/>
      <c r="XX233" s="27"/>
      <c r="XY233" s="27"/>
      <c r="XZ233" s="27"/>
      <c r="YA233" s="27"/>
      <c r="YB233" s="27"/>
      <c r="YC233" s="27"/>
      <c r="YD233" s="27"/>
      <c r="YE233" s="27"/>
      <c r="YF233" s="27"/>
      <c r="YG233" s="27"/>
      <c r="YH233" s="27"/>
      <c r="YI233" s="27"/>
      <c r="YJ233" s="27"/>
      <c r="YK233" s="27"/>
      <c r="YL233" s="27"/>
      <c r="YM233" s="27"/>
      <c r="YN233" s="27"/>
      <c r="YO233" s="27"/>
      <c r="YP233" s="27"/>
      <c r="YQ233" s="27"/>
      <c r="YR233" s="27"/>
      <c r="YS233" s="27"/>
      <c r="YT233" s="27"/>
      <c r="YU233" s="27"/>
      <c r="YV233" s="27"/>
      <c r="YW233" s="27"/>
      <c r="YX233" s="27"/>
      <c r="YY233" s="27"/>
      <c r="YZ233" s="27"/>
      <c r="ZA233" s="27"/>
      <c r="ZB233" s="27"/>
      <c r="ZC233" s="27"/>
      <c r="ZD233" s="27"/>
      <c r="ZE233" s="27"/>
      <c r="ZF233" s="27"/>
      <c r="ZG233" s="27"/>
      <c r="ZH233" s="27"/>
      <c r="ZI233" s="27"/>
      <c r="ZJ233" s="27"/>
      <c r="ZK233" s="27"/>
      <c r="ZL233" s="27"/>
      <c r="ZM233" s="27"/>
      <c r="ZN233" s="27"/>
      <c r="ZO233" s="27"/>
      <c r="ZP233" s="27"/>
      <c r="ZQ233" s="27"/>
      <c r="ZR233" s="27"/>
      <c r="ZS233" s="27"/>
      <c r="ZT233" s="27"/>
      <c r="ZU233" s="27"/>
      <c r="ZV233" s="27"/>
      <c r="ZW233" s="27"/>
      <c r="ZX233" s="27"/>
      <c r="ZY233" s="27"/>
      <c r="ZZ233" s="27"/>
      <c r="AAA233" s="27"/>
      <c r="AAB233" s="27"/>
      <c r="AAC233" s="27"/>
      <c r="AAD233" s="27"/>
      <c r="AAE233" s="27"/>
      <c r="AAF233" s="27"/>
      <c r="AAG233" s="27"/>
      <c r="AAH233" s="27"/>
      <c r="AAI233" s="27"/>
      <c r="AAJ233" s="27"/>
      <c r="AAK233" s="27"/>
      <c r="AAL233" s="27"/>
      <c r="AAM233" s="27"/>
      <c r="AAN233" s="27"/>
      <c r="AAO233" s="27"/>
      <c r="AAP233" s="27"/>
      <c r="AAQ233" s="27"/>
      <c r="AAR233" s="27"/>
      <c r="AAS233" s="27"/>
      <c r="AAT233" s="27"/>
      <c r="AAU233" s="27"/>
      <c r="AAV233" s="27"/>
      <c r="AAW233" s="27"/>
      <c r="AAX233" s="27"/>
      <c r="AAY233" s="27"/>
      <c r="AAZ233" s="27"/>
      <c r="ABA233" s="27"/>
      <c r="ABB233" s="27"/>
      <c r="ABC233" s="27"/>
      <c r="ABD233" s="27"/>
      <c r="ABE233" s="27"/>
      <c r="ABF233" s="27"/>
      <c r="ABG233" s="27"/>
      <c r="ABH233" s="27"/>
      <c r="ABI233" s="27"/>
      <c r="ABJ233" s="27"/>
      <c r="ABK233" s="27"/>
      <c r="ABL233" s="27"/>
      <c r="ABM233" s="27"/>
      <c r="ABN233" s="27"/>
      <c r="ABO233" s="27"/>
      <c r="ABP233" s="27"/>
      <c r="ABQ233" s="27"/>
      <c r="ABR233" s="27"/>
      <c r="ABS233" s="27"/>
      <c r="ABT233" s="27"/>
      <c r="ABU233" s="27"/>
      <c r="ABV233" s="27"/>
      <c r="ABW233" s="27"/>
      <c r="ABX233" s="27"/>
      <c r="ABY233" s="27"/>
      <c r="ABZ233" s="27"/>
      <c r="ACA233" s="27"/>
      <c r="ACB233" s="27"/>
      <c r="ACC233" s="27"/>
      <c r="ACD233" s="27"/>
      <c r="ACE233" s="27"/>
      <c r="ACF233" s="27"/>
      <c r="ACG233" s="27"/>
      <c r="ACH233" s="27"/>
      <c r="ACI233" s="27"/>
      <c r="ACJ233" s="27"/>
      <c r="ACK233" s="27"/>
      <c r="ACL233" s="27"/>
      <c r="ACM233" s="27"/>
      <c r="ACN233" s="27"/>
      <c r="ACO233" s="27"/>
      <c r="ACP233" s="27"/>
      <c r="ACQ233" s="27"/>
      <c r="ACR233" s="27"/>
      <c r="ACS233" s="27"/>
      <c r="ACT233" s="27"/>
      <c r="ACU233" s="27"/>
      <c r="ACV233" s="27"/>
      <c r="ACW233" s="27"/>
      <c r="ACX233" s="27"/>
      <c r="ACY233" s="27"/>
      <c r="ACZ233" s="27"/>
      <c r="ADA233" s="27"/>
      <c r="ADB233" s="27"/>
      <c r="ADC233" s="27"/>
      <c r="ADD233" s="27"/>
      <c r="ADE233" s="27"/>
      <c r="ADF233" s="27"/>
      <c r="ADG233" s="27"/>
      <c r="ADH233" s="27"/>
      <c r="ADI233" s="27"/>
      <c r="ADJ233" s="27"/>
      <c r="ADK233" s="27"/>
      <c r="ADL233" s="27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I233" s="27"/>
      <c r="AFJ233" s="27"/>
      <c r="AFK233" s="27"/>
      <c r="AFL233" s="27"/>
      <c r="AFM233" s="27"/>
      <c r="AFN233" s="27"/>
      <c r="AFO233" s="27"/>
      <c r="AFP233" s="27"/>
      <c r="AFQ233" s="27"/>
      <c r="AFR233" s="27"/>
      <c r="AFS233" s="27"/>
      <c r="AFT233" s="27"/>
      <c r="AFU233" s="27"/>
      <c r="AFV233" s="27"/>
      <c r="AFW233" s="27"/>
      <c r="AFX233" s="27"/>
      <c r="AFY233" s="27"/>
      <c r="AFZ233" s="27"/>
      <c r="AGA233" s="27"/>
      <c r="AGB233" s="27"/>
      <c r="AGC233" s="27"/>
      <c r="AGD233" s="27"/>
      <c r="AGE233" s="27"/>
      <c r="AGF233" s="27"/>
      <c r="AGG233" s="27"/>
      <c r="AGH233" s="27"/>
      <c r="AGI233" s="27"/>
      <c r="AGJ233" s="27"/>
      <c r="AGK233" s="27"/>
      <c r="AGL233" s="27"/>
      <c r="AGM233" s="27"/>
      <c r="AGN233" s="27"/>
      <c r="AGO233" s="27"/>
      <c r="AGP233" s="27"/>
      <c r="AGQ233" s="27"/>
      <c r="AGR233" s="27"/>
      <c r="AGS233" s="27"/>
      <c r="AGT233" s="27"/>
      <c r="AGU233" s="27"/>
      <c r="AGV233" s="27"/>
      <c r="AGW233" s="27"/>
      <c r="AGX233" s="27"/>
      <c r="AGY233" s="27"/>
      <c r="AGZ233" s="27"/>
      <c r="AHA233" s="27"/>
      <c r="AHB233" s="27"/>
      <c r="AHC233" s="27"/>
      <c r="AHD233" s="27"/>
      <c r="AHE233" s="27"/>
      <c r="AHF233" s="27"/>
      <c r="AHG233" s="27"/>
      <c r="AHH233" s="27"/>
      <c r="AHI233" s="27"/>
      <c r="AHJ233" s="27"/>
      <c r="AHK233" s="27"/>
      <c r="AHL233" s="27"/>
      <c r="AHM233" s="27"/>
      <c r="AHN233" s="27"/>
      <c r="AHO233" s="27"/>
      <c r="AHP233" s="27"/>
      <c r="AHQ233" s="27"/>
      <c r="AHR233" s="27"/>
      <c r="AHS233" s="27"/>
      <c r="AHT233" s="27"/>
      <c r="AHU233" s="27"/>
      <c r="AHV233" s="27"/>
      <c r="AHW233" s="27"/>
      <c r="AHX233" s="27"/>
      <c r="AHY233" s="27"/>
      <c r="AHZ233" s="27"/>
      <c r="AIA233" s="27"/>
      <c r="AIB233" s="27"/>
      <c r="AIC233" s="27"/>
      <c r="AID233" s="27"/>
      <c r="AIE233" s="27"/>
      <c r="AIF233" s="27"/>
      <c r="AIG233" s="27"/>
      <c r="AIH233" s="27"/>
      <c r="AII233" s="27"/>
      <c r="AIJ233" s="27"/>
      <c r="AIK233" s="27"/>
      <c r="AIL233" s="27"/>
      <c r="AIM233" s="27"/>
      <c r="AIN233" s="27"/>
      <c r="AIO233" s="27"/>
      <c r="AIP233" s="27"/>
      <c r="AIQ233" s="27"/>
      <c r="AIR233" s="27"/>
      <c r="AIS233" s="27"/>
      <c r="AIT233" s="27"/>
      <c r="AIU233" s="27"/>
      <c r="AIV233" s="27"/>
      <c r="AIW233" s="27"/>
      <c r="AIX233" s="27"/>
      <c r="AIY233" s="27"/>
      <c r="AIZ233" s="27"/>
      <c r="AJA233" s="27"/>
      <c r="AJB233" s="27"/>
      <c r="AJC233" s="27"/>
      <c r="AJD233" s="27"/>
      <c r="AJE233" s="27"/>
      <c r="AJF233" s="27"/>
      <c r="AJG233" s="27"/>
      <c r="AJH233" s="27"/>
      <c r="AJI233" s="27"/>
      <c r="AJJ233" s="27"/>
      <c r="AJK233" s="27"/>
      <c r="AJL233" s="27"/>
      <c r="AJM233" s="27"/>
      <c r="AJN233" s="27"/>
      <c r="AJO233" s="27"/>
      <c r="AJP233" s="27"/>
      <c r="AJQ233" s="27"/>
      <c r="AJR233" s="27"/>
      <c r="AJS233" s="27"/>
      <c r="AJT233" s="27"/>
      <c r="AJU233" s="27"/>
      <c r="AJV233" s="27"/>
      <c r="AJW233" s="27"/>
      <c r="AJX233" s="27"/>
      <c r="AJY233" s="27"/>
      <c r="AJZ233" s="27"/>
      <c r="AKA233" s="27"/>
      <c r="AKB233" s="27"/>
      <c r="AKC233" s="27"/>
      <c r="AKD233" s="27"/>
      <c r="AKE233" s="27"/>
      <c r="AKF233" s="27"/>
      <c r="AKG233" s="27"/>
      <c r="AKH233" s="27"/>
      <c r="AKI233" s="27"/>
      <c r="AKJ233" s="27"/>
      <c r="AKK233" s="27"/>
      <c r="AKL233" s="27"/>
      <c r="AKM233" s="27"/>
      <c r="AKN233" s="27"/>
      <c r="AKO233" s="27"/>
      <c r="AKP233" s="27"/>
      <c r="AKQ233" s="27"/>
      <c r="AKR233" s="27"/>
      <c r="AKS233" s="27"/>
      <c r="AKT233" s="27"/>
      <c r="AKU233" s="27"/>
      <c r="AKV233" s="27"/>
      <c r="AKW233" s="27"/>
      <c r="AKX233" s="27"/>
      <c r="AKY233" s="27"/>
      <c r="AKZ233" s="27"/>
      <c r="ALA233" s="27"/>
      <c r="ALB233" s="27"/>
      <c r="ALC233" s="27"/>
      <c r="ALD233" s="27"/>
      <c r="ALE233" s="27"/>
      <c r="ALF233" s="27"/>
      <c r="ALG233" s="27"/>
      <c r="ALH233" s="27"/>
      <c r="ALI233" s="27"/>
      <c r="ALJ233" s="27"/>
      <c r="ALK233" s="27"/>
      <c r="ALL233" s="27"/>
      <c r="ALM233" s="27"/>
    </row>
    <row r="234" spans="1:1001" customFormat="1" ht="15.75" customHeight="1">
      <c r="A234" s="27"/>
      <c r="B234" s="148" t="s">
        <v>483</v>
      </c>
      <c r="C234" s="29" t="s">
        <v>510</v>
      </c>
      <c r="D234" s="125">
        <f t="shared" si="25"/>
        <v>0</v>
      </c>
      <c r="E234" s="125">
        <f t="shared" si="26"/>
        <v>0</v>
      </c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7"/>
      <c r="AG234" s="27">
        <f t="shared" si="27"/>
        <v>0</v>
      </c>
      <c r="AH234" s="27">
        <f>Раздел2!C233</f>
        <v>0</v>
      </c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U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S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Q234" s="27"/>
      <c r="VR234" s="27"/>
      <c r="VS234" s="27"/>
      <c r="VT234" s="27"/>
      <c r="VU234" s="27"/>
      <c r="VV234" s="27"/>
      <c r="VW234" s="27"/>
      <c r="VX234" s="27"/>
      <c r="VY234" s="27"/>
      <c r="VZ234" s="27"/>
      <c r="WA234" s="27"/>
      <c r="WB234" s="27"/>
      <c r="WC234" s="27"/>
      <c r="WD234" s="27"/>
      <c r="WE234" s="27"/>
      <c r="WF234" s="27"/>
      <c r="WG234" s="27"/>
      <c r="WH234" s="27"/>
      <c r="WI234" s="27"/>
      <c r="WJ234" s="27"/>
      <c r="WK234" s="27"/>
      <c r="WL234" s="27"/>
      <c r="WM234" s="27"/>
      <c r="WN234" s="27"/>
      <c r="WO234" s="27"/>
      <c r="WP234" s="27"/>
      <c r="WQ234" s="27"/>
      <c r="WR234" s="27"/>
      <c r="WS234" s="27"/>
      <c r="WT234" s="27"/>
      <c r="WU234" s="27"/>
      <c r="WV234" s="27"/>
      <c r="WW234" s="27"/>
      <c r="WX234" s="27"/>
      <c r="WY234" s="27"/>
      <c r="WZ234" s="27"/>
      <c r="XA234" s="27"/>
      <c r="XB234" s="27"/>
      <c r="XC234" s="27"/>
      <c r="XD234" s="27"/>
      <c r="XE234" s="27"/>
      <c r="XF234" s="27"/>
      <c r="XG234" s="27"/>
      <c r="XH234" s="27"/>
      <c r="XI234" s="27"/>
      <c r="XJ234" s="27"/>
      <c r="XK234" s="27"/>
      <c r="XL234" s="27"/>
      <c r="XM234" s="27"/>
      <c r="XN234" s="27"/>
      <c r="XO234" s="27"/>
      <c r="XP234" s="27"/>
      <c r="XQ234" s="27"/>
      <c r="XR234" s="27"/>
      <c r="XS234" s="27"/>
      <c r="XT234" s="27"/>
      <c r="XU234" s="27"/>
      <c r="XV234" s="27"/>
      <c r="XW234" s="27"/>
      <c r="XX234" s="27"/>
      <c r="XY234" s="27"/>
      <c r="XZ234" s="27"/>
      <c r="YA234" s="27"/>
      <c r="YB234" s="27"/>
      <c r="YC234" s="27"/>
      <c r="YD234" s="27"/>
      <c r="YE234" s="27"/>
      <c r="YF234" s="27"/>
      <c r="YG234" s="27"/>
      <c r="YH234" s="27"/>
      <c r="YI234" s="27"/>
      <c r="YJ234" s="27"/>
      <c r="YK234" s="27"/>
      <c r="YL234" s="27"/>
      <c r="YM234" s="27"/>
      <c r="YN234" s="27"/>
      <c r="YO234" s="27"/>
      <c r="YP234" s="27"/>
      <c r="YQ234" s="27"/>
      <c r="YR234" s="27"/>
      <c r="YS234" s="27"/>
      <c r="YT234" s="27"/>
      <c r="YU234" s="27"/>
      <c r="YV234" s="27"/>
      <c r="YW234" s="27"/>
      <c r="YX234" s="27"/>
      <c r="YY234" s="27"/>
      <c r="YZ234" s="27"/>
      <c r="ZA234" s="27"/>
      <c r="ZB234" s="27"/>
      <c r="ZC234" s="27"/>
      <c r="ZD234" s="27"/>
      <c r="ZE234" s="27"/>
      <c r="ZF234" s="27"/>
      <c r="ZG234" s="27"/>
      <c r="ZH234" s="27"/>
      <c r="ZI234" s="27"/>
      <c r="ZJ234" s="27"/>
      <c r="ZK234" s="27"/>
      <c r="ZL234" s="27"/>
      <c r="ZM234" s="27"/>
      <c r="ZN234" s="27"/>
      <c r="ZO234" s="27"/>
      <c r="ZP234" s="27"/>
      <c r="ZQ234" s="27"/>
      <c r="ZR234" s="27"/>
      <c r="ZS234" s="27"/>
      <c r="ZT234" s="27"/>
      <c r="ZU234" s="27"/>
      <c r="ZV234" s="27"/>
      <c r="ZW234" s="27"/>
      <c r="ZX234" s="27"/>
      <c r="ZY234" s="27"/>
      <c r="ZZ234" s="27"/>
      <c r="AAA234" s="27"/>
      <c r="AAB234" s="27"/>
      <c r="AAC234" s="27"/>
      <c r="AAD234" s="27"/>
      <c r="AAE234" s="27"/>
      <c r="AAF234" s="27"/>
      <c r="AAG234" s="27"/>
      <c r="AAH234" s="27"/>
      <c r="AAI234" s="27"/>
      <c r="AAJ234" s="27"/>
      <c r="AAK234" s="27"/>
      <c r="AAL234" s="27"/>
      <c r="AAM234" s="27"/>
      <c r="AAN234" s="27"/>
      <c r="AAO234" s="27"/>
      <c r="AAP234" s="27"/>
      <c r="AAQ234" s="27"/>
      <c r="AAR234" s="27"/>
      <c r="AAS234" s="27"/>
      <c r="AAT234" s="27"/>
      <c r="AAU234" s="27"/>
      <c r="AAV234" s="27"/>
      <c r="AAW234" s="27"/>
      <c r="AAX234" s="27"/>
      <c r="AAY234" s="27"/>
      <c r="AAZ234" s="27"/>
      <c r="ABA234" s="27"/>
      <c r="ABB234" s="27"/>
      <c r="ABC234" s="27"/>
      <c r="ABD234" s="27"/>
      <c r="ABE234" s="27"/>
      <c r="ABF234" s="27"/>
      <c r="ABG234" s="27"/>
      <c r="ABH234" s="27"/>
      <c r="ABI234" s="27"/>
      <c r="ABJ234" s="27"/>
      <c r="ABK234" s="27"/>
      <c r="ABL234" s="27"/>
      <c r="ABM234" s="27"/>
      <c r="ABN234" s="27"/>
      <c r="ABO234" s="27"/>
      <c r="ABP234" s="27"/>
      <c r="ABQ234" s="27"/>
      <c r="ABR234" s="27"/>
      <c r="ABS234" s="27"/>
      <c r="ABT234" s="27"/>
      <c r="ABU234" s="27"/>
      <c r="ABV234" s="27"/>
      <c r="ABW234" s="27"/>
      <c r="ABX234" s="27"/>
      <c r="ABY234" s="27"/>
      <c r="ABZ234" s="27"/>
      <c r="ACA234" s="27"/>
      <c r="ACB234" s="27"/>
      <c r="ACC234" s="27"/>
      <c r="ACD234" s="27"/>
      <c r="ACE234" s="27"/>
      <c r="ACF234" s="27"/>
      <c r="ACG234" s="27"/>
      <c r="ACH234" s="27"/>
      <c r="ACI234" s="27"/>
      <c r="ACJ234" s="27"/>
      <c r="ACK234" s="27"/>
      <c r="ACL234" s="27"/>
      <c r="ACM234" s="27"/>
      <c r="ACN234" s="27"/>
      <c r="ACO234" s="27"/>
      <c r="ACP234" s="27"/>
      <c r="ACQ234" s="27"/>
      <c r="ACR234" s="27"/>
      <c r="ACS234" s="27"/>
      <c r="ACT234" s="27"/>
      <c r="ACU234" s="27"/>
      <c r="ACV234" s="27"/>
      <c r="ACW234" s="27"/>
      <c r="ACX234" s="27"/>
      <c r="ACY234" s="27"/>
      <c r="ACZ234" s="27"/>
      <c r="ADA234" s="27"/>
      <c r="ADB234" s="27"/>
      <c r="ADC234" s="27"/>
      <c r="ADD234" s="27"/>
      <c r="ADE234" s="27"/>
      <c r="ADF234" s="27"/>
      <c r="ADG234" s="27"/>
      <c r="ADH234" s="27"/>
      <c r="ADI234" s="27"/>
      <c r="ADJ234" s="27"/>
      <c r="ADK234" s="27"/>
      <c r="ADL234" s="27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I234" s="27"/>
      <c r="AFJ234" s="27"/>
      <c r="AFK234" s="27"/>
      <c r="AFL234" s="27"/>
      <c r="AFM234" s="27"/>
      <c r="AFN234" s="27"/>
      <c r="AFO234" s="27"/>
      <c r="AFP234" s="27"/>
      <c r="AFQ234" s="27"/>
      <c r="AFR234" s="27"/>
      <c r="AFS234" s="27"/>
      <c r="AFT234" s="27"/>
      <c r="AFU234" s="27"/>
      <c r="AFV234" s="27"/>
      <c r="AFW234" s="27"/>
      <c r="AFX234" s="27"/>
      <c r="AFY234" s="27"/>
      <c r="AFZ234" s="27"/>
      <c r="AGA234" s="27"/>
      <c r="AGB234" s="27"/>
      <c r="AGC234" s="27"/>
      <c r="AGD234" s="27"/>
      <c r="AGE234" s="27"/>
      <c r="AGF234" s="27"/>
      <c r="AGG234" s="27"/>
      <c r="AGH234" s="27"/>
      <c r="AGI234" s="27"/>
      <c r="AGJ234" s="27"/>
      <c r="AGK234" s="27"/>
      <c r="AGL234" s="27"/>
      <c r="AGM234" s="27"/>
      <c r="AGN234" s="27"/>
      <c r="AGO234" s="27"/>
      <c r="AGP234" s="27"/>
      <c r="AGQ234" s="27"/>
      <c r="AGR234" s="27"/>
      <c r="AGS234" s="27"/>
      <c r="AGT234" s="27"/>
      <c r="AGU234" s="27"/>
      <c r="AGV234" s="27"/>
      <c r="AGW234" s="27"/>
      <c r="AGX234" s="27"/>
      <c r="AGY234" s="27"/>
      <c r="AGZ234" s="27"/>
      <c r="AHA234" s="27"/>
      <c r="AHB234" s="27"/>
      <c r="AHC234" s="27"/>
      <c r="AHD234" s="27"/>
      <c r="AHE234" s="27"/>
      <c r="AHF234" s="27"/>
      <c r="AHG234" s="27"/>
      <c r="AHH234" s="27"/>
      <c r="AHI234" s="27"/>
      <c r="AHJ234" s="27"/>
      <c r="AHK234" s="27"/>
      <c r="AHL234" s="27"/>
      <c r="AHM234" s="27"/>
      <c r="AHN234" s="27"/>
      <c r="AHO234" s="27"/>
      <c r="AHP234" s="27"/>
      <c r="AHQ234" s="27"/>
      <c r="AHR234" s="27"/>
      <c r="AHS234" s="27"/>
      <c r="AHT234" s="27"/>
      <c r="AHU234" s="27"/>
      <c r="AHV234" s="27"/>
      <c r="AHW234" s="27"/>
      <c r="AHX234" s="27"/>
      <c r="AHY234" s="27"/>
      <c r="AHZ234" s="27"/>
      <c r="AIA234" s="27"/>
      <c r="AIB234" s="27"/>
      <c r="AIC234" s="27"/>
      <c r="AID234" s="27"/>
      <c r="AIE234" s="27"/>
      <c r="AIF234" s="27"/>
      <c r="AIG234" s="27"/>
      <c r="AIH234" s="27"/>
      <c r="AII234" s="27"/>
      <c r="AIJ234" s="27"/>
      <c r="AIK234" s="27"/>
      <c r="AIL234" s="27"/>
      <c r="AIM234" s="27"/>
      <c r="AIN234" s="27"/>
      <c r="AIO234" s="27"/>
      <c r="AIP234" s="27"/>
      <c r="AIQ234" s="27"/>
      <c r="AIR234" s="27"/>
      <c r="AIS234" s="27"/>
      <c r="AIT234" s="27"/>
      <c r="AIU234" s="27"/>
      <c r="AIV234" s="27"/>
      <c r="AIW234" s="27"/>
      <c r="AIX234" s="27"/>
      <c r="AIY234" s="27"/>
      <c r="AIZ234" s="27"/>
      <c r="AJA234" s="27"/>
      <c r="AJB234" s="27"/>
      <c r="AJC234" s="27"/>
      <c r="AJD234" s="27"/>
      <c r="AJE234" s="27"/>
      <c r="AJF234" s="27"/>
      <c r="AJG234" s="27"/>
      <c r="AJH234" s="27"/>
      <c r="AJI234" s="27"/>
      <c r="AJJ234" s="27"/>
      <c r="AJK234" s="27"/>
      <c r="AJL234" s="27"/>
      <c r="AJM234" s="27"/>
      <c r="AJN234" s="27"/>
      <c r="AJO234" s="27"/>
      <c r="AJP234" s="27"/>
      <c r="AJQ234" s="27"/>
      <c r="AJR234" s="27"/>
      <c r="AJS234" s="27"/>
      <c r="AJT234" s="27"/>
      <c r="AJU234" s="27"/>
      <c r="AJV234" s="27"/>
      <c r="AJW234" s="27"/>
      <c r="AJX234" s="27"/>
      <c r="AJY234" s="27"/>
      <c r="AJZ234" s="27"/>
      <c r="AKA234" s="27"/>
      <c r="AKB234" s="27"/>
      <c r="AKC234" s="27"/>
      <c r="AKD234" s="27"/>
      <c r="AKE234" s="27"/>
      <c r="AKF234" s="27"/>
      <c r="AKG234" s="27"/>
      <c r="AKH234" s="27"/>
      <c r="AKI234" s="27"/>
      <c r="AKJ234" s="27"/>
      <c r="AKK234" s="27"/>
      <c r="AKL234" s="27"/>
      <c r="AKM234" s="27"/>
      <c r="AKN234" s="27"/>
      <c r="AKO234" s="27"/>
      <c r="AKP234" s="27"/>
      <c r="AKQ234" s="27"/>
      <c r="AKR234" s="27"/>
      <c r="AKS234" s="27"/>
      <c r="AKT234" s="27"/>
      <c r="AKU234" s="27"/>
      <c r="AKV234" s="27"/>
      <c r="AKW234" s="27"/>
      <c r="AKX234" s="27"/>
      <c r="AKY234" s="27"/>
      <c r="AKZ234" s="27"/>
      <c r="ALA234" s="27"/>
      <c r="ALB234" s="27"/>
      <c r="ALC234" s="27"/>
      <c r="ALD234" s="27"/>
      <c r="ALE234" s="27"/>
      <c r="ALF234" s="27"/>
      <c r="ALG234" s="27"/>
      <c r="ALH234" s="27"/>
      <c r="ALI234" s="27"/>
      <c r="ALJ234" s="27"/>
      <c r="ALK234" s="27"/>
      <c r="ALL234" s="27"/>
      <c r="ALM234" s="27"/>
    </row>
    <row r="235" spans="1:1001" customFormat="1">
      <c r="A235" s="27"/>
      <c r="B235" s="150" t="s">
        <v>485</v>
      </c>
      <c r="C235" s="29" t="s">
        <v>512</v>
      </c>
      <c r="D235" s="125">
        <f t="shared" si="25"/>
        <v>0</v>
      </c>
      <c r="E235" s="125">
        <f t="shared" si="26"/>
        <v>0</v>
      </c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7"/>
      <c r="AG235" s="27">
        <f t="shared" si="27"/>
        <v>0</v>
      </c>
      <c r="AH235" s="27">
        <f>Раздел2!C234</f>
        <v>0</v>
      </c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U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S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Q235" s="27"/>
      <c r="VR235" s="27"/>
      <c r="VS235" s="27"/>
      <c r="VT235" s="27"/>
      <c r="VU235" s="27"/>
      <c r="VV235" s="27"/>
      <c r="VW235" s="27"/>
      <c r="VX235" s="27"/>
      <c r="VY235" s="27"/>
      <c r="VZ235" s="27"/>
      <c r="WA235" s="27"/>
      <c r="WB235" s="27"/>
      <c r="WC235" s="27"/>
      <c r="WD235" s="27"/>
      <c r="WE235" s="27"/>
      <c r="WF235" s="27"/>
      <c r="WG235" s="27"/>
      <c r="WH235" s="27"/>
      <c r="WI235" s="27"/>
      <c r="WJ235" s="27"/>
      <c r="WK235" s="27"/>
      <c r="WL235" s="27"/>
      <c r="WM235" s="27"/>
      <c r="WN235" s="27"/>
      <c r="WO235" s="27"/>
      <c r="WP235" s="27"/>
      <c r="WQ235" s="27"/>
      <c r="WR235" s="27"/>
      <c r="WS235" s="27"/>
      <c r="WT235" s="27"/>
      <c r="WU235" s="27"/>
      <c r="WV235" s="27"/>
      <c r="WW235" s="27"/>
      <c r="WX235" s="27"/>
      <c r="WY235" s="27"/>
      <c r="WZ235" s="27"/>
      <c r="XA235" s="27"/>
      <c r="XB235" s="27"/>
      <c r="XC235" s="27"/>
      <c r="XD235" s="27"/>
      <c r="XE235" s="27"/>
      <c r="XF235" s="27"/>
      <c r="XG235" s="27"/>
      <c r="XH235" s="27"/>
      <c r="XI235" s="27"/>
      <c r="XJ235" s="27"/>
      <c r="XK235" s="27"/>
      <c r="XL235" s="27"/>
      <c r="XM235" s="27"/>
      <c r="XN235" s="27"/>
      <c r="XO235" s="27"/>
      <c r="XP235" s="27"/>
      <c r="XQ235" s="27"/>
      <c r="XR235" s="27"/>
      <c r="XS235" s="27"/>
      <c r="XT235" s="27"/>
      <c r="XU235" s="27"/>
      <c r="XV235" s="27"/>
      <c r="XW235" s="27"/>
      <c r="XX235" s="27"/>
      <c r="XY235" s="27"/>
      <c r="XZ235" s="27"/>
      <c r="YA235" s="27"/>
      <c r="YB235" s="27"/>
      <c r="YC235" s="27"/>
      <c r="YD235" s="27"/>
      <c r="YE235" s="27"/>
      <c r="YF235" s="27"/>
      <c r="YG235" s="27"/>
      <c r="YH235" s="27"/>
      <c r="YI235" s="27"/>
      <c r="YJ235" s="27"/>
      <c r="YK235" s="27"/>
      <c r="YL235" s="27"/>
      <c r="YM235" s="27"/>
      <c r="YN235" s="27"/>
      <c r="YO235" s="27"/>
      <c r="YP235" s="27"/>
      <c r="YQ235" s="27"/>
      <c r="YR235" s="27"/>
      <c r="YS235" s="27"/>
      <c r="YT235" s="27"/>
      <c r="YU235" s="27"/>
      <c r="YV235" s="27"/>
      <c r="YW235" s="27"/>
      <c r="YX235" s="27"/>
      <c r="YY235" s="27"/>
      <c r="YZ235" s="27"/>
      <c r="ZA235" s="27"/>
      <c r="ZB235" s="27"/>
      <c r="ZC235" s="27"/>
      <c r="ZD235" s="27"/>
      <c r="ZE235" s="27"/>
      <c r="ZF235" s="27"/>
      <c r="ZG235" s="27"/>
      <c r="ZH235" s="27"/>
      <c r="ZI235" s="27"/>
      <c r="ZJ235" s="27"/>
      <c r="ZK235" s="27"/>
      <c r="ZL235" s="27"/>
      <c r="ZM235" s="27"/>
      <c r="ZN235" s="27"/>
      <c r="ZO235" s="27"/>
      <c r="ZP235" s="27"/>
      <c r="ZQ235" s="27"/>
      <c r="ZR235" s="27"/>
      <c r="ZS235" s="27"/>
      <c r="ZT235" s="27"/>
      <c r="ZU235" s="27"/>
      <c r="ZV235" s="27"/>
      <c r="ZW235" s="27"/>
      <c r="ZX235" s="27"/>
      <c r="ZY235" s="27"/>
      <c r="ZZ235" s="27"/>
      <c r="AAA235" s="27"/>
      <c r="AAB235" s="27"/>
      <c r="AAC235" s="27"/>
      <c r="AAD235" s="27"/>
      <c r="AAE235" s="27"/>
      <c r="AAF235" s="27"/>
      <c r="AAG235" s="27"/>
      <c r="AAH235" s="27"/>
      <c r="AAI235" s="27"/>
      <c r="AAJ235" s="27"/>
      <c r="AAK235" s="27"/>
      <c r="AAL235" s="27"/>
      <c r="AAM235" s="27"/>
      <c r="AAN235" s="27"/>
      <c r="AAO235" s="27"/>
      <c r="AAP235" s="27"/>
      <c r="AAQ235" s="27"/>
      <c r="AAR235" s="27"/>
      <c r="AAS235" s="27"/>
      <c r="AAT235" s="27"/>
      <c r="AAU235" s="27"/>
      <c r="AAV235" s="27"/>
      <c r="AAW235" s="27"/>
      <c r="AAX235" s="27"/>
      <c r="AAY235" s="27"/>
      <c r="AAZ235" s="27"/>
      <c r="ABA235" s="27"/>
      <c r="ABB235" s="27"/>
      <c r="ABC235" s="27"/>
      <c r="ABD235" s="27"/>
      <c r="ABE235" s="27"/>
      <c r="ABF235" s="27"/>
      <c r="ABG235" s="27"/>
      <c r="ABH235" s="27"/>
      <c r="ABI235" s="27"/>
      <c r="ABJ235" s="27"/>
      <c r="ABK235" s="27"/>
      <c r="ABL235" s="27"/>
      <c r="ABM235" s="27"/>
      <c r="ABN235" s="27"/>
      <c r="ABO235" s="27"/>
      <c r="ABP235" s="27"/>
      <c r="ABQ235" s="27"/>
      <c r="ABR235" s="27"/>
      <c r="ABS235" s="27"/>
      <c r="ABT235" s="27"/>
      <c r="ABU235" s="27"/>
      <c r="ABV235" s="27"/>
      <c r="ABW235" s="27"/>
      <c r="ABX235" s="27"/>
      <c r="ABY235" s="27"/>
      <c r="ABZ235" s="27"/>
      <c r="ACA235" s="27"/>
      <c r="ACB235" s="27"/>
      <c r="ACC235" s="27"/>
      <c r="ACD235" s="27"/>
      <c r="ACE235" s="27"/>
      <c r="ACF235" s="27"/>
      <c r="ACG235" s="27"/>
      <c r="ACH235" s="27"/>
      <c r="ACI235" s="27"/>
      <c r="ACJ235" s="27"/>
      <c r="ACK235" s="27"/>
      <c r="ACL235" s="27"/>
      <c r="ACM235" s="27"/>
      <c r="ACN235" s="27"/>
      <c r="ACO235" s="27"/>
      <c r="ACP235" s="27"/>
      <c r="ACQ235" s="27"/>
      <c r="ACR235" s="27"/>
      <c r="ACS235" s="27"/>
      <c r="ACT235" s="27"/>
      <c r="ACU235" s="27"/>
      <c r="ACV235" s="27"/>
      <c r="ACW235" s="27"/>
      <c r="ACX235" s="27"/>
      <c r="ACY235" s="27"/>
      <c r="ACZ235" s="27"/>
      <c r="ADA235" s="27"/>
      <c r="ADB235" s="27"/>
      <c r="ADC235" s="27"/>
      <c r="ADD235" s="27"/>
      <c r="ADE235" s="27"/>
      <c r="ADF235" s="27"/>
      <c r="ADG235" s="27"/>
      <c r="ADH235" s="27"/>
      <c r="ADI235" s="27"/>
      <c r="ADJ235" s="27"/>
      <c r="ADK235" s="27"/>
      <c r="ADL235" s="27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I235" s="27"/>
      <c r="AFJ235" s="27"/>
      <c r="AFK235" s="27"/>
      <c r="AFL235" s="27"/>
      <c r="AFM235" s="27"/>
      <c r="AFN235" s="27"/>
      <c r="AFO235" s="27"/>
      <c r="AFP235" s="27"/>
      <c r="AFQ235" s="27"/>
      <c r="AFR235" s="27"/>
      <c r="AFS235" s="27"/>
      <c r="AFT235" s="27"/>
      <c r="AFU235" s="27"/>
      <c r="AFV235" s="27"/>
      <c r="AFW235" s="27"/>
      <c r="AFX235" s="27"/>
      <c r="AFY235" s="27"/>
      <c r="AFZ235" s="27"/>
      <c r="AGA235" s="27"/>
      <c r="AGB235" s="27"/>
      <c r="AGC235" s="27"/>
      <c r="AGD235" s="27"/>
      <c r="AGE235" s="27"/>
      <c r="AGF235" s="27"/>
      <c r="AGG235" s="27"/>
      <c r="AGH235" s="27"/>
      <c r="AGI235" s="27"/>
      <c r="AGJ235" s="27"/>
      <c r="AGK235" s="27"/>
      <c r="AGL235" s="27"/>
      <c r="AGM235" s="27"/>
      <c r="AGN235" s="27"/>
      <c r="AGO235" s="27"/>
      <c r="AGP235" s="27"/>
      <c r="AGQ235" s="27"/>
      <c r="AGR235" s="27"/>
      <c r="AGS235" s="27"/>
      <c r="AGT235" s="27"/>
      <c r="AGU235" s="27"/>
      <c r="AGV235" s="27"/>
      <c r="AGW235" s="27"/>
      <c r="AGX235" s="27"/>
      <c r="AGY235" s="27"/>
      <c r="AGZ235" s="27"/>
      <c r="AHA235" s="27"/>
      <c r="AHB235" s="27"/>
      <c r="AHC235" s="27"/>
      <c r="AHD235" s="27"/>
      <c r="AHE235" s="27"/>
      <c r="AHF235" s="27"/>
      <c r="AHG235" s="27"/>
      <c r="AHH235" s="27"/>
      <c r="AHI235" s="27"/>
      <c r="AHJ235" s="27"/>
      <c r="AHK235" s="27"/>
      <c r="AHL235" s="27"/>
      <c r="AHM235" s="27"/>
      <c r="AHN235" s="27"/>
      <c r="AHO235" s="27"/>
      <c r="AHP235" s="27"/>
      <c r="AHQ235" s="27"/>
      <c r="AHR235" s="27"/>
      <c r="AHS235" s="27"/>
      <c r="AHT235" s="27"/>
      <c r="AHU235" s="27"/>
      <c r="AHV235" s="27"/>
      <c r="AHW235" s="27"/>
      <c r="AHX235" s="27"/>
      <c r="AHY235" s="27"/>
      <c r="AHZ235" s="27"/>
      <c r="AIA235" s="27"/>
      <c r="AIB235" s="27"/>
      <c r="AIC235" s="27"/>
      <c r="AID235" s="27"/>
      <c r="AIE235" s="27"/>
      <c r="AIF235" s="27"/>
      <c r="AIG235" s="27"/>
      <c r="AIH235" s="27"/>
      <c r="AII235" s="27"/>
      <c r="AIJ235" s="27"/>
      <c r="AIK235" s="27"/>
      <c r="AIL235" s="27"/>
      <c r="AIM235" s="27"/>
      <c r="AIN235" s="27"/>
      <c r="AIO235" s="27"/>
      <c r="AIP235" s="27"/>
      <c r="AIQ235" s="27"/>
      <c r="AIR235" s="27"/>
      <c r="AIS235" s="27"/>
      <c r="AIT235" s="27"/>
      <c r="AIU235" s="27"/>
      <c r="AIV235" s="27"/>
      <c r="AIW235" s="27"/>
      <c r="AIX235" s="27"/>
      <c r="AIY235" s="27"/>
      <c r="AIZ235" s="27"/>
      <c r="AJA235" s="27"/>
      <c r="AJB235" s="27"/>
      <c r="AJC235" s="27"/>
      <c r="AJD235" s="27"/>
      <c r="AJE235" s="27"/>
      <c r="AJF235" s="27"/>
      <c r="AJG235" s="27"/>
      <c r="AJH235" s="27"/>
      <c r="AJI235" s="27"/>
      <c r="AJJ235" s="27"/>
      <c r="AJK235" s="27"/>
      <c r="AJL235" s="27"/>
      <c r="AJM235" s="27"/>
      <c r="AJN235" s="27"/>
      <c r="AJO235" s="27"/>
      <c r="AJP235" s="27"/>
      <c r="AJQ235" s="27"/>
      <c r="AJR235" s="27"/>
      <c r="AJS235" s="27"/>
      <c r="AJT235" s="27"/>
      <c r="AJU235" s="27"/>
      <c r="AJV235" s="27"/>
      <c r="AJW235" s="27"/>
      <c r="AJX235" s="27"/>
      <c r="AJY235" s="27"/>
      <c r="AJZ235" s="27"/>
      <c r="AKA235" s="27"/>
      <c r="AKB235" s="27"/>
      <c r="AKC235" s="27"/>
      <c r="AKD235" s="27"/>
      <c r="AKE235" s="27"/>
      <c r="AKF235" s="27"/>
      <c r="AKG235" s="27"/>
      <c r="AKH235" s="27"/>
      <c r="AKI235" s="27"/>
      <c r="AKJ235" s="27"/>
      <c r="AKK235" s="27"/>
      <c r="AKL235" s="27"/>
      <c r="AKM235" s="27"/>
      <c r="AKN235" s="27"/>
      <c r="AKO235" s="27"/>
      <c r="AKP235" s="27"/>
      <c r="AKQ235" s="27"/>
      <c r="AKR235" s="27"/>
      <c r="AKS235" s="27"/>
      <c r="AKT235" s="27"/>
      <c r="AKU235" s="27"/>
      <c r="AKV235" s="27"/>
      <c r="AKW235" s="27"/>
      <c r="AKX235" s="27"/>
      <c r="AKY235" s="27"/>
      <c r="AKZ235" s="27"/>
      <c r="ALA235" s="27"/>
      <c r="ALB235" s="27"/>
      <c r="ALC235" s="27"/>
      <c r="ALD235" s="27"/>
      <c r="ALE235" s="27"/>
      <c r="ALF235" s="27"/>
      <c r="ALG235" s="27"/>
      <c r="ALH235" s="27"/>
      <c r="ALI235" s="27"/>
      <c r="ALJ235" s="27"/>
      <c r="ALK235" s="27"/>
      <c r="ALL235" s="27"/>
      <c r="ALM235" s="27"/>
    </row>
    <row r="236" spans="1:1001" customFormat="1" ht="15.75" customHeight="1">
      <c r="A236" s="27"/>
      <c r="B236" s="148" t="s">
        <v>487</v>
      </c>
      <c r="C236" s="29" t="s">
        <v>514</v>
      </c>
      <c r="D236" s="125">
        <f t="shared" si="25"/>
        <v>0</v>
      </c>
      <c r="E236" s="125">
        <f t="shared" si="26"/>
        <v>0</v>
      </c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7"/>
      <c r="AG236" s="27">
        <f t="shared" si="27"/>
        <v>0</v>
      </c>
      <c r="AH236" s="27">
        <f>Раздел2!C235</f>
        <v>0</v>
      </c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U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S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Q236" s="27"/>
      <c r="VR236" s="27"/>
      <c r="VS236" s="27"/>
      <c r="VT236" s="27"/>
      <c r="VU236" s="27"/>
      <c r="VV236" s="27"/>
      <c r="VW236" s="27"/>
      <c r="VX236" s="27"/>
      <c r="VY236" s="27"/>
      <c r="VZ236" s="27"/>
      <c r="WA236" s="27"/>
      <c r="WB236" s="27"/>
      <c r="WC236" s="27"/>
      <c r="WD236" s="27"/>
      <c r="WE236" s="27"/>
      <c r="WF236" s="27"/>
      <c r="WG236" s="27"/>
      <c r="WH236" s="27"/>
      <c r="WI236" s="27"/>
      <c r="WJ236" s="27"/>
      <c r="WK236" s="27"/>
      <c r="WL236" s="27"/>
      <c r="WM236" s="27"/>
      <c r="WN236" s="27"/>
      <c r="WO236" s="27"/>
      <c r="WP236" s="27"/>
      <c r="WQ236" s="27"/>
      <c r="WR236" s="27"/>
      <c r="WS236" s="27"/>
      <c r="WT236" s="27"/>
      <c r="WU236" s="27"/>
      <c r="WV236" s="27"/>
      <c r="WW236" s="27"/>
      <c r="WX236" s="27"/>
      <c r="WY236" s="27"/>
      <c r="WZ236" s="27"/>
      <c r="XA236" s="27"/>
      <c r="XB236" s="27"/>
      <c r="XC236" s="27"/>
      <c r="XD236" s="27"/>
      <c r="XE236" s="27"/>
      <c r="XF236" s="27"/>
      <c r="XG236" s="27"/>
      <c r="XH236" s="27"/>
      <c r="XI236" s="27"/>
      <c r="XJ236" s="27"/>
      <c r="XK236" s="27"/>
      <c r="XL236" s="27"/>
      <c r="XM236" s="27"/>
      <c r="XN236" s="27"/>
      <c r="XO236" s="27"/>
      <c r="XP236" s="27"/>
      <c r="XQ236" s="27"/>
      <c r="XR236" s="27"/>
      <c r="XS236" s="27"/>
      <c r="XT236" s="27"/>
      <c r="XU236" s="27"/>
      <c r="XV236" s="27"/>
      <c r="XW236" s="27"/>
      <c r="XX236" s="27"/>
      <c r="XY236" s="27"/>
      <c r="XZ236" s="27"/>
      <c r="YA236" s="27"/>
      <c r="YB236" s="27"/>
      <c r="YC236" s="27"/>
      <c r="YD236" s="27"/>
      <c r="YE236" s="27"/>
      <c r="YF236" s="27"/>
      <c r="YG236" s="27"/>
      <c r="YH236" s="27"/>
      <c r="YI236" s="27"/>
      <c r="YJ236" s="27"/>
      <c r="YK236" s="27"/>
      <c r="YL236" s="27"/>
      <c r="YM236" s="27"/>
      <c r="YN236" s="27"/>
      <c r="YO236" s="27"/>
      <c r="YP236" s="27"/>
      <c r="YQ236" s="27"/>
      <c r="YR236" s="27"/>
      <c r="YS236" s="27"/>
      <c r="YT236" s="27"/>
      <c r="YU236" s="27"/>
      <c r="YV236" s="27"/>
      <c r="YW236" s="27"/>
      <c r="YX236" s="27"/>
      <c r="YY236" s="27"/>
      <c r="YZ236" s="27"/>
      <c r="ZA236" s="27"/>
      <c r="ZB236" s="27"/>
      <c r="ZC236" s="27"/>
      <c r="ZD236" s="27"/>
      <c r="ZE236" s="27"/>
      <c r="ZF236" s="27"/>
      <c r="ZG236" s="27"/>
      <c r="ZH236" s="27"/>
      <c r="ZI236" s="27"/>
      <c r="ZJ236" s="27"/>
      <c r="ZK236" s="27"/>
      <c r="ZL236" s="27"/>
      <c r="ZM236" s="27"/>
      <c r="ZN236" s="27"/>
      <c r="ZO236" s="27"/>
      <c r="ZP236" s="27"/>
      <c r="ZQ236" s="27"/>
      <c r="ZR236" s="27"/>
      <c r="ZS236" s="27"/>
      <c r="ZT236" s="27"/>
      <c r="ZU236" s="27"/>
      <c r="ZV236" s="27"/>
      <c r="ZW236" s="27"/>
      <c r="ZX236" s="27"/>
      <c r="ZY236" s="27"/>
      <c r="ZZ236" s="27"/>
      <c r="AAA236" s="27"/>
      <c r="AAB236" s="27"/>
      <c r="AAC236" s="27"/>
      <c r="AAD236" s="27"/>
      <c r="AAE236" s="27"/>
      <c r="AAF236" s="27"/>
      <c r="AAG236" s="27"/>
      <c r="AAH236" s="27"/>
      <c r="AAI236" s="27"/>
      <c r="AAJ236" s="27"/>
      <c r="AAK236" s="27"/>
      <c r="AAL236" s="27"/>
      <c r="AAM236" s="27"/>
      <c r="AAN236" s="27"/>
      <c r="AAO236" s="27"/>
      <c r="AAP236" s="27"/>
      <c r="AAQ236" s="27"/>
      <c r="AAR236" s="27"/>
      <c r="AAS236" s="27"/>
      <c r="AAT236" s="27"/>
      <c r="AAU236" s="27"/>
      <c r="AAV236" s="27"/>
      <c r="AAW236" s="27"/>
      <c r="AAX236" s="27"/>
      <c r="AAY236" s="27"/>
      <c r="AAZ236" s="27"/>
      <c r="ABA236" s="27"/>
      <c r="ABB236" s="27"/>
      <c r="ABC236" s="27"/>
      <c r="ABD236" s="27"/>
      <c r="ABE236" s="27"/>
      <c r="ABF236" s="27"/>
      <c r="ABG236" s="27"/>
      <c r="ABH236" s="27"/>
      <c r="ABI236" s="27"/>
      <c r="ABJ236" s="27"/>
      <c r="ABK236" s="27"/>
      <c r="ABL236" s="27"/>
      <c r="ABM236" s="27"/>
      <c r="ABN236" s="27"/>
      <c r="ABO236" s="27"/>
      <c r="ABP236" s="27"/>
      <c r="ABQ236" s="27"/>
      <c r="ABR236" s="27"/>
      <c r="ABS236" s="27"/>
      <c r="ABT236" s="27"/>
      <c r="ABU236" s="27"/>
      <c r="ABV236" s="27"/>
      <c r="ABW236" s="27"/>
      <c r="ABX236" s="27"/>
      <c r="ABY236" s="27"/>
      <c r="ABZ236" s="27"/>
      <c r="ACA236" s="27"/>
      <c r="ACB236" s="27"/>
      <c r="ACC236" s="27"/>
      <c r="ACD236" s="27"/>
      <c r="ACE236" s="27"/>
      <c r="ACF236" s="27"/>
      <c r="ACG236" s="27"/>
      <c r="ACH236" s="27"/>
      <c r="ACI236" s="27"/>
      <c r="ACJ236" s="27"/>
      <c r="ACK236" s="27"/>
      <c r="ACL236" s="27"/>
      <c r="ACM236" s="27"/>
      <c r="ACN236" s="27"/>
      <c r="ACO236" s="27"/>
      <c r="ACP236" s="27"/>
      <c r="ACQ236" s="27"/>
      <c r="ACR236" s="27"/>
      <c r="ACS236" s="27"/>
      <c r="ACT236" s="27"/>
      <c r="ACU236" s="27"/>
      <c r="ACV236" s="27"/>
      <c r="ACW236" s="27"/>
      <c r="ACX236" s="27"/>
      <c r="ACY236" s="27"/>
      <c r="ACZ236" s="27"/>
      <c r="ADA236" s="27"/>
      <c r="ADB236" s="27"/>
      <c r="ADC236" s="27"/>
      <c r="ADD236" s="27"/>
      <c r="ADE236" s="27"/>
      <c r="ADF236" s="27"/>
      <c r="ADG236" s="27"/>
      <c r="ADH236" s="27"/>
      <c r="ADI236" s="27"/>
      <c r="ADJ236" s="27"/>
      <c r="ADK236" s="27"/>
      <c r="ADL236" s="27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I236" s="27"/>
      <c r="AFJ236" s="27"/>
      <c r="AFK236" s="27"/>
      <c r="AFL236" s="27"/>
      <c r="AFM236" s="27"/>
      <c r="AFN236" s="27"/>
      <c r="AFO236" s="27"/>
      <c r="AFP236" s="27"/>
      <c r="AFQ236" s="27"/>
      <c r="AFR236" s="27"/>
      <c r="AFS236" s="27"/>
      <c r="AFT236" s="27"/>
      <c r="AFU236" s="27"/>
      <c r="AFV236" s="27"/>
      <c r="AFW236" s="27"/>
      <c r="AFX236" s="27"/>
      <c r="AFY236" s="27"/>
      <c r="AFZ236" s="27"/>
      <c r="AGA236" s="27"/>
      <c r="AGB236" s="27"/>
      <c r="AGC236" s="27"/>
      <c r="AGD236" s="27"/>
      <c r="AGE236" s="27"/>
      <c r="AGF236" s="27"/>
      <c r="AGG236" s="27"/>
      <c r="AGH236" s="27"/>
      <c r="AGI236" s="27"/>
      <c r="AGJ236" s="27"/>
      <c r="AGK236" s="27"/>
      <c r="AGL236" s="27"/>
      <c r="AGM236" s="27"/>
      <c r="AGN236" s="27"/>
      <c r="AGO236" s="27"/>
      <c r="AGP236" s="27"/>
      <c r="AGQ236" s="27"/>
      <c r="AGR236" s="27"/>
      <c r="AGS236" s="27"/>
      <c r="AGT236" s="27"/>
      <c r="AGU236" s="27"/>
      <c r="AGV236" s="27"/>
      <c r="AGW236" s="27"/>
      <c r="AGX236" s="27"/>
      <c r="AGY236" s="27"/>
      <c r="AGZ236" s="27"/>
      <c r="AHA236" s="27"/>
      <c r="AHB236" s="27"/>
      <c r="AHC236" s="27"/>
      <c r="AHD236" s="27"/>
      <c r="AHE236" s="27"/>
      <c r="AHF236" s="27"/>
      <c r="AHG236" s="27"/>
      <c r="AHH236" s="27"/>
      <c r="AHI236" s="27"/>
      <c r="AHJ236" s="27"/>
      <c r="AHK236" s="27"/>
      <c r="AHL236" s="27"/>
      <c r="AHM236" s="27"/>
      <c r="AHN236" s="27"/>
      <c r="AHO236" s="27"/>
      <c r="AHP236" s="27"/>
      <c r="AHQ236" s="27"/>
      <c r="AHR236" s="27"/>
      <c r="AHS236" s="27"/>
      <c r="AHT236" s="27"/>
      <c r="AHU236" s="27"/>
      <c r="AHV236" s="27"/>
      <c r="AHW236" s="27"/>
      <c r="AHX236" s="27"/>
      <c r="AHY236" s="27"/>
      <c r="AHZ236" s="27"/>
      <c r="AIA236" s="27"/>
      <c r="AIB236" s="27"/>
      <c r="AIC236" s="27"/>
      <c r="AID236" s="27"/>
      <c r="AIE236" s="27"/>
      <c r="AIF236" s="27"/>
      <c r="AIG236" s="27"/>
      <c r="AIH236" s="27"/>
      <c r="AII236" s="27"/>
      <c r="AIJ236" s="27"/>
      <c r="AIK236" s="27"/>
      <c r="AIL236" s="27"/>
      <c r="AIM236" s="27"/>
      <c r="AIN236" s="27"/>
      <c r="AIO236" s="27"/>
      <c r="AIP236" s="27"/>
      <c r="AIQ236" s="27"/>
      <c r="AIR236" s="27"/>
      <c r="AIS236" s="27"/>
      <c r="AIT236" s="27"/>
      <c r="AIU236" s="27"/>
      <c r="AIV236" s="27"/>
      <c r="AIW236" s="27"/>
      <c r="AIX236" s="27"/>
      <c r="AIY236" s="27"/>
      <c r="AIZ236" s="27"/>
      <c r="AJA236" s="27"/>
      <c r="AJB236" s="27"/>
      <c r="AJC236" s="27"/>
      <c r="AJD236" s="27"/>
      <c r="AJE236" s="27"/>
      <c r="AJF236" s="27"/>
      <c r="AJG236" s="27"/>
      <c r="AJH236" s="27"/>
      <c r="AJI236" s="27"/>
      <c r="AJJ236" s="27"/>
      <c r="AJK236" s="27"/>
      <c r="AJL236" s="27"/>
      <c r="AJM236" s="27"/>
      <c r="AJN236" s="27"/>
      <c r="AJO236" s="27"/>
      <c r="AJP236" s="27"/>
      <c r="AJQ236" s="27"/>
      <c r="AJR236" s="27"/>
      <c r="AJS236" s="27"/>
      <c r="AJT236" s="27"/>
      <c r="AJU236" s="27"/>
      <c r="AJV236" s="27"/>
      <c r="AJW236" s="27"/>
      <c r="AJX236" s="27"/>
      <c r="AJY236" s="27"/>
      <c r="AJZ236" s="27"/>
      <c r="AKA236" s="27"/>
      <c r="AKB236" s="27"/>
      <c r="AKC236" s="27"/>
      <c r="AKD236" s="27"/>
      <c r="AKE236" s="27"/>
      <c r="AKF236" s="27"/>
      <c r="AKG236" s="27"/>
      <c r="AKH236" s="27"/>
      <c r="AKI236" s="27"/>
      <c r="AKJ236" s="27"/>
      <c r="AKK236" s="27"/>
      <c r="AKL236" s="27"/>
      <c r="AKM236" s="27"/>
      <c r="AKN236" s="27"/>
      <c r="AKO236" s="27"/>
      <c r="AKP236" s="27"/>
      <c r="AKQ236" s="27"/>
      <c r="AKR236" s="27"/>
      <c r="AKS236" s="27"/>
      <c r="AKT236" s="27"/>
      <c r="AKU236" s="27"/>
      <c r="AKV236" s="27"/>
      <c r="AKW236" s="27"/>
      <c r="AKX236" s="27"/>
      <c r="AKY236" s="27"/>
      <c r="AKZ236" s="27"/>
      <c r="ALA236" s="27"/>
      <c r="ALB236" s="27"/>
      <c r="ALC236" s="27"/>
      <c r="ALD236" s="27"/>
      <c r="ALE236" s="27"/>
      <c r="ALF236" s="27"/>
      <c r="ALG236" s="27"/>
      <c r="ALH236" s="27"/>
      <c r="ALI236" s="27"/>
      <c r="ALJ236" s="27"/>
      <c r="ALK236" s="27"/>
      <c r="ALL236" s="27"/>
      <c r="ALM236" s="27"/>
    </row>
    <row r="237" spans="1:1001" customFormat="1" ht="15.75" customHeight="1">
      <c r="A237" s="27"/>
      <c r="B237" s="148" t="s">
        <v>489</v>
      </c>
      <c r="C237" s="29" t="s">
        <v>516</v>
      </c>
      <c r="D237" s="125">
        <f t="shared" si="25"/>
        <v>0</v>
      </c>
      <c r="E237" s="125">
        <f t="shared" si="26"/>
        <v>0</v>
      </c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7"/>
      <c r="AG237" s="27">
        <f t="shared" si="27"/>
        <v>0</v>
      </c>
      <c r="AH237" s="27">
        <f>Раздел2!C236</f>
        <v>0</v>
      </c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U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S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Q237" s="27"/>
      <c r="VR237" s="27"/>
      <c r="VS237" s="27"/>
      <c r="VT237" s="27"/>
      <c r="VU237" s="27"/>
      <c r="VV237" s="27"/>
      <c r="VW237" s="27"/>
      <c r="VX237" s="27"/>
      <c r="VY237" s="27"/>
      <c r="VZ237" s="27"/>
      <c r="WA237" s="27"/>
      <c r="WB237" s="27"/>
      <c r="WC237" s="27"/>
      <c r="WD237" s="27"/>
      <c r="WE237" s="27"/>
      <c r="WF237" s="27"/>
      <c r="WG237" s="27"/>
      <c r="WH237" s="27"/>
      <c r="WI237" s="27"/>
      <c r="WJ237" s="27"/>
      <c r="WK237" s="27"/>
      <c r="WL237" s="27"/>
      <c r="WM237" s="27"/>
      <c r="WN237" s="27"/>
      <c r="WO237" s="27"/>
      <c r="WP237" s="27"/>
      <c r="WQ237" s="27"/>
      <c r="WR237" s="27"/>
      <c r="WS237" s="27"/>
      <c r="WT237" s="27"/>
      <c r="WU237" s="27"/>
      <c r="WV237" s="27"/>
      <c r="WW237" s="27"/>
      <c r="WX237" s="27"/>
      <c r="WY237" s="27"/>
      <c r="WZ237" s="27"/>
      <c r="XA237" s="27"/>
      <c r="XB237" s="27"/>
      <c r="XC237" s="27"/>
      <c r="XD237" s="27"/>
      <c r="XE237" s="27"/>
      <c r="XF237" s="27"/>
      <c r="XG237" s="27"/>
      <c r="XH237" s="27"/>
      <c r="XI237" s="27"/>
      <c r="XJ237" s="27"/>
      <c r="XK237" s="27"/>
      <c r="XL237" s="27"/>
      <c r="XM237" s="27"/>
      <c r="XN237" s="27"/>
      <c r="XO237" s="27"/>
      <c r="XP237" s="27"/>
      <c r="XQ237" s="27"/>
      <c r="XR237" s="27"/>
      <c r="XS237" s="27"/>
      <c r="XT237" s="27"/>
      <c r="XU237" s="27"/>
      <c r="XV237" s="27"/>
      <c r="XW237" s="27"/>
      <c r="XX237" s="27"/>
      <c r="XY237" s="27"/>
      <c r="XZ237" s="27"/>
      <c r="YA237" s="27"/>
      <c r="YB237" s="27"/>
      <c r="YC237" s="27"/>
      <c r="YD237" s="27"/>
      <c r="YE237" s="27"/>
      <c r="YF237" s="27"/>
      <c r="YG237" s="27"/>
      <c r="YH237" s="27"/>
      <c r="YI237" s="27"/>
      <c r="YJ237" s="27"/>
      <c r="YK237" s="27"/>
      <c r="YL237" s="27"/>
      <c r="YM237" s="27"/>
      <c r="YN237" s="27"/>
      <c r="YO237" s="27"/>
      <c r="YP237" s="27"/>
      <c r="YQ237" s="27"/>
      <c r="YR237" s="27"/>
      <c r="YS237" s="27"/>
      <c r="YT237" s="27"/>
      <c r="YU237" s="27"/>
      <c r="YV237" s="27"/>
      <c r="YW237" s="27"/>
      <c r="YX237" s="27"/>
      <c r="YY237" s="27"/>
      <c r="YZ237" s="27"/>
      <c r="ZA237" s="27"/>
      <c r="ZB237" s="27"/>
      <c r="ZC237" s="27"/>
      <c r="ZD237" s="27"/>
      <c r="ZE237" s="27"/>
      <c r="ZF237" s="27"/>
      <c r="ZG237" s="27"/>
      <c r="ZH237" s="27"/>
      <c r="ZI237" s="27"/>
      <c r="ZJ237" s="27"/>
      <c r="ZK237" s="27"/>
      <c r="ZL237" s="27"/>
      <c r="ZM237" s="27"/>
      <c r="ZN237" s="27"/>
      <c r="ZO237" s="27"/>
      <c r="ZP237" s="27"/>
      <c r="ZQ237" s="27"/>
      <c r="ZR237" s="27"/>
      <c r="ZS237" s="27"/>
      <c r="ZT237" s="27"/>
      <c r="ZU237" s="27"/>
      <c r="ZV237" s="27"/>
      <c r="ZW237" s="27"/>
      <c r="ZX237" s="27"/>
      <c r="ZY237" s="27"/>
      <c r="ZZ237" s="27"/>
      <c r="AAA237" s="27"/>
      <c r="AAB237" s="27"/>
      <c r="AAC237" s="27"/>
      <c r="AAD237" s="27"/>
      <c r="AAE237" s="27"/>
      <c r="AAF237" s="27"/>
      <c r="AAG237" s="27"/>
      <c r="AAH237" s="27"/>
      <c r="AAI237" s="27"/>
      <c r="AAJ237" s="27"/>
      <c r="AAK237" s="27"/>
      <c r="AAL237" s="27"/>
      <c r="AAM237" s="27"/>
      <c r="AAN237" s="27"/>
      <c r="AAO237" s="27"/>
      <c r="AAP237" s="27"/>
      <c r="AAQ237" s="27"/>
      <c r="AAR237" s="27"/>
      <c r="AAS237" s="27"/>
      <c r="AAT237" s="27"/>
      <c r="AAU237" s="27"/>
      <c r="AAV237" s="27"/>
      <c r="AAW237" s="27"/>
      <c r="AAX237" s="27"/>
      <c r="AAY237" s="27"/>
      <c r="AAZ237" s="27"/>
      <c r="ABA237" s="27"/>
      <c r="ABB237" s="27"/>
      <c r="ABC237" s="27"/>
      <c r="ABD237" s="27"/>
      <c r="ABE237" s="27"/>
      <c r="ABF237" s="27"/>
      <c r="ABG237" s="27"/>
      <c r="ABH237" s="27"/>
      <c r="ABI237" s="27"/>
      <c r="ABJ237" s="27"/>
      <c r="ABK237" s="27"/>
      <c r="ABL237" s="27"/>
      <c r="ABM237" s="27"/>
      <c r="ABN237" s="27"/>
      <c r="ABO237" s="27"/>
      <c r="ABP237" s="27"/>
      <c r="ABQ237" s="27"/>
      <c r="ABR237" s="27"/>
      <c r="ABS237" s="27"/>
      <c r="ABT237" s="27"/>
      <c r="ABU237" s="27"/>
      <c r="ABV237" s="27"/>
      <c r="ABW237" s="27"/>
      <c r="ABX237" s="27"/>
      <c r="ABY237" s="27"/>
      <c r="ABZ237" s="27"/>
      <c r="ACA237" s="27"/>
      <c r="ACB237" s="27"/>
      <c r="ACC237" s="27"/>
      <c r="ACD237" s="27"/>
      <c r="ACE237" s="27"/>
      <c r="ACF237" s="27"/>
      <c r="ACG237" s="27"/>
      <c r="ACH237" s="27"/>
      <c r="ACI237" s="27"/>
      <c r="ACJ237" s="27"/>
      <c r="ACK237" s="27"/>
      <c r="ACL237" s="27"/>
      <c r="ACM237" s="27"/>
      <c r="ACN237" s="27"/>
      <c r="ACO237" s="27"/>
      <c r="ACP237" s="27"/>
      <c r="ACQ237" s="27"/>
      <c r="ACR237" s="27"/>
      <c r="ACS237" s="27"/>
      <c r="ACT237" s="27"/>
      <c r="ACU237" s="27"/>
      <c r="ACV237" s="27"/>
      <c r="ACW237" s="27"/>
      <c r="ACX237" s="27"/>
      <c r="ACY237" s="27"/>
      <c r="ACZ237" s="27"/>
      <c r="ADA237" s="27"/>
      <c r="ADB237" s="27"/>
      <c r="ADC237" s="27"/>
      <c r="ADD237" s="27"/>
      <c r="ADE237" s="27"/>
      <c r="ADF237" s="27"/>
      <c r="ADG237" s="27"/>
      <c r="ADH237" s="27"/>
      <c r="ADI237" s="27"/>
      <c r="ADJ237" s="27"/>
      <c r="ADK237" s="27"/>
      <c r="ADL237" s="27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I237" s="27"/>
      <c r="AFJ237" s="27"/>
      <c r="AFK237" s="27"/>
      <c r="AFL237" s="27"/>
      <c r="AFM237" s="27"/>
      <c r="AFN237" s="27"/>
      <c r="AFO237" s="27"/>
      <c r="AFP237" s="27"/>
      <c r="AFQ237" s="27"/>
      <c r="AFR237" s="27"/>
      <c r="AFS237" s="27"/>
      <c r="AFT237" s="27"/>
      <c r="AFU237" s="27"/>
      <c r="AFV237" s="27"/>
      <c r="AFW237" s="27"/>
      <c r="AFX237" s="27"/>
      <c r="AFY237" s="27"/>
      <c r="AFZ237" s="27"/>
      <c r="AGA237" s="27"/>
      <c r="AGB237" s="27"/>
      <c r="AGC237" s="27"/>
      <c r="AGD237" s="27"/>
      <c r="AGE237" s="27"/>
      <c r="AGF237" s="27"/>
      <c r="AGG237" s="27"/>
      <c r="AGH237" s="27"/>
      <c r="AGI237" s="27"/>
      <c r="AGJ237" s="27"/>
      <c r="AGK237" s="27"/>
      <c r="AGL237" s="27"/>
      <c r="AGM237" s="27"/>
      <c r="AGN237" s="27"/>
      <c r="AGO237" s="27"/>
      <c r="AGP237" s="27"/>
      <c r="AGQ237" s="27"/>
      <c r="AGR237" s="27"/>
      <c r="AGS237" s="27"/>
      <c r="AGT237" s="27"/>
      <c r="AGU237" s="27"/>
      <c r="AGV237" s="27"/>
      <c r="AGW237" s="27"/>
      <c r="AGX237" s="27"/>
      <c r="AGY237" s="27"/>
      <c r="AGZ237" s="27"/>
      <c r="AHA237" s="27"/>
      <c r="AHB237" s="27"/>
      <c r="AHC237" s="27"/>
      <c r="AHD237" s="27"/>
      <c r="AHE237" s="27"/>
      <c r="AHF237" s="27"/>
      <c r="AHG237" s="27"/>
      <c r="AHH237" s="27"/>
      <c r="AHI237" s="27"/>
      <c r="AHJ237" s="27"/>
      <c r="AHK237" s="27"/>
      <c r="AHL237" s="27"/>
      <c r="AHM237" s="27"/>
      <c r="AHN237" s="27"/>
      <c r="AHO237" s="27"/>
      <c r="AHP237" s="27"/>
      <c r="AHQ237" s="27"/>
      <c r="AHR237" s="27"/>
      <c r="AHS237" s="27"/>
      <c r="AHT237" s="27"/>
      <c r="AHU237" s="27"/>
      <c r="AHV237" s="27"/>
      <c r="AHW237" s="27"/>
      <c r="AHX237" s="27"/>
      <c r="AHY237" s="27"/>
      <c r="AHZ237" s="27"/>
      <c r="AIA237" s="27"/>
      <c r="AIB237" s="27"/>
      <c r="AIC237" s="27"/>
      <c r="AID237" s="27"/>
      <c r="AIE237" s="27"/>
      <c r="AIF237" s="27"/>
      <c r="AIG237" s="27"/>
      <c r="AIH237" s="27"/>
      <c r="AII237" s="27"/>
      <c r="AIJ237" s="27"/>
      <c r="AIK237" s="27"/>
      <c r="AIL237" s="27"/>
      <c r="AIM237" s="27"/>
      <c r="AIN237" s="27"/>
      <c r="AIO237" s="27"/>
      <c r="AIP237" s="27"/>
      <c r="AIQ237" s="27"/>
      <c r="AIR237" s="27"/>
      <c r="AIS237" s="27"/>
      <c r="AIT237" s="27"/>
      <c r="AIU237" s="27"/>
      <c r="AIV237" s="27"/>
      <c r="AIW237" s="27"/>
      <c r="AIX237" s="27"/>
      <c r="AIY237" s="27"/>
      <c r="AIZ237" s="27"/>
      <c r="AJA237" s="27"/>
      <c r="AJB237" s="27"/>
      <c r="AJC237" s="27"/>
      <c r="AJD237" s="27"/>
      <c r="AJE237" s="27"/>
      <c r="AJF237" s="27"/>
      <c r="AJG237" s="27"/>
      <c r="AJH237" s="27"/>
      <c r="AJI237" s="27"/>
      <c r="AJJ237" s="27"/>
      <c r="AJK237" s="27"/>
      <c r="AJL237" s="27"/>
      <c r="AJM237" s="27"/>
      <c r="AJN237" s="27"/>
      <c r="AJO237" s="27"/>
      <c r="AJP237" s="27"/>
      <c r="AJQ237" s="27"/>
      <c r="AJR237" s="27"/>
      <c r="AJS237" s="27"/>
      <c r="AJT237" s="27"/>
      <c r="AJU237" s="27"/>
      <c r="AJV237" s="27"/>
      <c r="AJW237" s="27"/>
      <c r="AJX237" s="27"/>
      <c r="AJY237" s="27"/>
      <c r="AJZ237" s="27"/>
      <c r="AKA237" s="27"/>
      <c r="AKB237" s="27"/>
      <c r="AKC237" s="27"/>
      <c r="AKD237" s="27"/>
      <c r="AKE237" s="27"/>
      <c r="AKF237" s="27"/>
      <c r="AKG237" s="27"/>
      <c r="AKH237" s="27"/>
      <c r="AKI237" s="27"/>
      <c r="AKJ237" s="27"/>
      <c r="AKK237" s="27"/>
      <c r="AKL237" s="27"/>
      <c r="AKM237" s="27"/>
      <c r="AKN237" s="27"/>
      <c r="AKO237" s="27"/>
      <c r="AKP237" s="27"/>
      <c r="AKQ237" s="27"/>
      <c r="AKR237" s="27"/>
      <c r="AKS237" s="27"/>
      <c r="AKT237" s="27"/>
      <c r="AKU237" s="27"/>
      <c r="AKV237" s="27"/>
      <c r="AKW237" s="27"/>
      <c r="AKX237" s="27"/>
      <c r="AKY237" s="27"/>
      <c r="AKZ237" s="27"/>
      <c r="ALA237" s="27"/>
      <c r="ALB237" s="27"/>
      <c r="ALC237" s="27"/>
      <c r="ALD237" s="27"/>
      <c r="ALE237" s="27"/>
      <c r="ALF237" s="27"/>
      <c r="ALG237" s="27"/>
      <c r="ALH237" s="27"/>
      <c r="ALI237" s="27"/>
      <c r="ALJ237" s="27"/>
      <c r="ALK237" s="27"/>
      <c r="ALL237" s="27"/>
      <c r="ALM237" s="27"/>
    </row>
    <row r="238" spans="1:1001" customFormat="1">
      <c r="A238" s="27"/>
      <c r="B238" s="148" t="s">
        <v>491</v>
      </c>
      <c r="C238" s="29" t="s">
        <v>518</v>
      </c>
      <c r="D238" s="125">
        <f t="shared" si="25"/>
        <v>0</v>
      </c>
      <c r="E238" s="125">
        <f t="shared" si="26"/>
        <v>0</v>
      </c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7"/>
      <c r="AG238" s="27">
        <f t="shared" si="27"/>
        <v>0</v>
      </c>
      <c r="AH238" s="27">
        <f>Раздел2!C237</f>
        <v>0</v>
      </c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U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S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Q238" s="27"/>
      <c r="VR238" s="27"/>
      <c r="VS238" s="27"/>
      <c r="VT238" s="27"/>
      <c r="VU238" s="27"/>
      <c r="VV238" s="27"/>
      <c r="VW238" s="27"/>
      <c r="VX238" s="27"/>
      <c r="VY238" s="27"/>
      <c r="VZ238" s="27"/>
      <c r="WA238" s="27"/>
      <c r="WB238" s="27"/>
      <c r="WC238" s="27"/>
      <c r="WD238" s="27"/>
      <c r="WE238" s="27"/>
      <c r="WF238" s="27"/>
      <c r="WG238" s="27"/>
      <c r="WH238" s="27"/>
      <c r="WI238" s="27"/>
      <c r="WJ238" s="27"/>
      <c r="WK238" s="27"/>
      <c r="WL238" s="27"/>
      <c r="WM238" s="27"/>
      <c r="WN238" s="27"/>
      <c r="WO238" s="27"/>
      <c r="WP238" s="27"/>
      <c r="WQ238" s="27"/>
      <c r="WR238" s="27"/>
      <c r="WS238" s="27"/>
      <c r="WT238" s="27"/>
      <c r="WU238" s="27"/>
      <c r="WV238" s="27"/>
      <c r="WW238" s="27"/>
      <c r="WX238" s="27"/>
      <c r="WY238" s="27"/>
      <c r="WZ238" s="27"/>
      <c r="XA238" s="27"/>
      <c r="XB238" s="27"/>
      <c r="XC238" s="27"/>
      <c r="XD238" s="27"/>
      <c r="XE238" s="27"/>
      <c r="XF238" s="27"/>
      <c r="XG238" s="27"/>
      <c r="XH238" s="27"/>
      <c r="XI238" s="27"/>
      <c r="XJ238" s="27"/>
      <c r="XK238" s="27"/>
      <c r="XL238" s="27"/>
      <c r="XM238" s="27"/>
      <c r="XN238" s="27"/>
      <c r="XO238" s="27"/>
      <c r="XP238" s="27"/>
      <c r="XQ238" s="27"/>
      <c r="XR238" s="27"/>
      <c r="XS238" s="27"/>
      <c r="XT238" s="27"/>
      <c r="XU238" s="27"/>
      <c r="XV238" s="27"/>
      <c r="XW238" s="27"/>
      <c r="XX238" s="27"/>
      <c r="XY238" s="27"/>
      <c r="XZ238" s="27"/>
      <c r="YA238" s="27"/>
      <c r="YB238" s="27"/>
      <c r="YC238" s="27"/>
      <c r="YD238" s="27"/>
      <c r="YE238" s="27"/>
      <c r="YF238" s="27"/>
      <c r="YG238" s="27"/>
      <c r="YH238" s="27"/>
      <c r="YI238" s="27"/>
      <c r="YJ238" s="27"/>
      <c r="YK238" s="27"/>
      <c r="YL238" s="27"/>
      <c r="YM238" s="27"/>
      <c r="YN238" s="27"/>
      <c r="YO238" s="27"/>
      <c r="YP238" s="27"/>
      <c r="YQ238" s="27"/>
      <c r="YR238" s="27"/>
      <c r="YS238" s="27"/>
      <c r="YT238" s="27"/>
      <c r="YU238" s="27"/>
      <c r="YV238" s="27"/>
      <c r="YW238" s="27"/>
      <c r="YX238" s="27"/>
      <c r="YY238" s="27"/>
      <c r="YZ238" s="27"/>
      <c r="ZA238" s="27"/>
      <c r="ZB238" s="27"/>
      <c r="ZC238" s="27"/>
      <c r="ZD238" s="27"/>
      <c r="ZE238" s="27"/>
      <c r="ZF238" s="27"/>
      <c r="ZG238" s="27"/>
      <c r="ZH238" s="27"/>
      <c r="ZI238" s="27"/>
      <c r="ZJ238" s="27"/>
      <c r="ZK238" s="27"/>
      <c r="ZL238" s="27"/>
      <c r="ZM238" s="27"/>
      <c r="ZN238" s="27"/>
      <c r="ZO238" s="27"/>
      <c r="ZP238" s="27"/>
      <c r="ZQ238" s="27"/>
      <c r="ZR238" s="27"/>
      <c r="ZS238" s="27"/>
      <c r="ZT238" s="27"/>
      <c r="ZU238" s="27"/>
      <c r="ZV238" s="27"/>
      <c r="ZW238" s="27"/>
      <c r="ZX238" s="27"/>
      <c r="ZY238" s="27"/>
      <c r="ZZ238" s="27"/>
      <c r="AAA238" s="27"/>
      <c r="AAB238" s="27"/>
      <c r="AAC238" s="27"/>
      <c r="AAD238" s="27"/>
      <c r="AAE238" s="27"/>
      <c r="AAF238" s="27"/>
      <c r="AAG238" s="27"/>
      <c r="AAH238" s="27"/>
      <c r="AAI238" s="27"/>
      <c r="AAJ238" s="27"/>
      <c r="AAK238" s="27"/>
      <c r="AAL238" s="27"/>
      <c r="AAM238" s="27"/>
      <c r="AAN238" s="27"/>
      <c r="AAO238" s="27"/>
      <c r="AAP238" s="27"/>
      <c r="AAQ238" s="27"/>
      <c r="AAR238" s="27"/>
      <c r="AAS238" s="27"/>
      <c r="AAT238" s="27"/>
      <c r="AAU238" s="27"/>
      <c r="AAV238" s="27"/>
      <c r="AAW238" s="27"/>
      <c r="AAX238" s="27"/>
      <c r="AAY238" s="27"/>
      <c r="AAZ238" s="27"/>
      <c r="ABA238" s="27"/>
      <c r="ABB238" s="27"/>
      <c r="ABC238" s="27"/>
      <c r="ABD238" s="27"/>
      <c r="ABE238" s="27"/>
      <c r="ABF238" s="27"/>
      <c r="ABG238" s="27"/>
      <c r="ABH238" s="27"/>
      <c r="ABI238" s="27"/>
      <c r="ABJ238" s="27"/>
      <c r="ABK238" s="27"/>
      <c r="ABL238" s="27"/>
      <c r="ABM238" s="27"/>
      <c r="ABN238" s="27"/>
      <c r="ABO238" s="27"/>
      <c r="ABP238" s="27"/>
      <c r="ABQ238" s="27"/>
      <c r="ABR238" s="27"/>
      <c r="ABS238" s="27"/>
      <c r="ABT238" s="27"/>
      <c r="ABU238" s="27"/>
      <c r="ABV238" s="27"/>
      <c r="ABW238" s="27"/>
      <c r="ABX238" s="27"/>
      <c r="ABY238" s="27"/>
      <c r="ABZ238" s="27"/>
      <c r="ACA238" s="27"/>
      <c r="ACB238" s="27"/>
      <c r="ACC238" s="27"/>
      <c r="ACD238" s="27"/>
      <c r="ACE238" s="27"/>
      <c r="ACF238" s="27"/>
      <c r="ACG238" s="27"/>
      <c r="ACH238" s="27"/>
      <c r="ACI238" s="27"/>
      <c r="ACJ238" s="27"/>
      <c r="ACK238" s="27"/>
      <c r="ACL238" s="27"/>
      <c r="ACM238" s="27"/>
      <c r="ACN238" s="27"/>
      <c r="ACO238" s="27"/>
      <c r="ACP238" s="27"/>
      <c r="ACQ238" s="27"/>
      <c r="ACR238" s="27"/>
      <c r="ACS238" s="27"/>
      <c r="ACT238" s="27"/>
      <c r="ACU238" s="27"/>
      <c r="ACV238" s="27"/>
      <c r="ACW238" s="27"/>
      <c r="ACX238" s="27"/>
      <c r="ACY238" s="27"/>
      <c r="ACZ238" s="27"/>
      <c r="ADA238" s="27"/>
      <c r="ADB238" s="27"/>
      <c r="ADC238" s="27"/>
      <c r="ADD238" s="27"/>
      <c r="ADE238" s="27"/>
      <c r="ADF238" s="27"/>
      <c r="ADG238" s="27"/>
      <c r="ADH238" s="27"/>
      <c r="ADI238" s="27"/>
      <c r="ADJ238" s="27"/>
      <c r="ADK238" s="27"/>
      <c r="ADL238" s="27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I238" s="27"/>
      <c r="AFJ238" s="27"/>
      <c r="AFK238" s="27"/>
      <c r="AFL238" s="27"/>
      <c r="AFM238" s="27"/>
      <c r="AFN238" s="27"/>
      <c r="AFO238" s="27"/>
      <c r="AFP238" s="27"/>
      <c r="AFQ238" s="27"/>
      <c r="AFR238" s="27"/>
      <c r="AFS238" s="27"/>
      <c r="AFT238" s="27"/>
      <c r="AFU238" s="27"/>
      <c r="AFV238" s="27"/>
      <c r="AFW238" s="27"/>
      <c r="AFX238" s="27"/>
      <c r="AFY238" s="27"/>
      <c r="AFZ238" s="27"/>
      <c r="AGA238" s="27"/>
      <c r="AGB238" s="27"/>
      <c r="AGC238" s="27"/>
      <c r="AGD238" s="27"/>
      <c r="AGE238" s="27"/>
      <c r="AGF238" s="27"/>
      <c r="AGG238" s="27"/>
      <c r="AGH238" s="27"/>
      <c r="AGI238" s="27"/>
      <c r="AGJ238" s="27"/>
      <c r="AGK238" s="27"/>
      <c r="AGL238" s="27"/>
      <c r="AGM238" s="27"/>
      <c r="AGN238" s="27"/>
      <c r="AGO238" s="27"/>
      <c r="AGP238" s="27"/>
      <c r="AGQ238" s="27"/>
      <c r="AGR238" s="27"/>
      <c r="AGS238" s="27"/>
      <c r="AGT238" s="27"/>
      <c r="AGU238" s="27"/>
      <c r="AGV238" s="27"/>
      <c r="AGW238" s="27"/>
      <c r="AGX238" s="27"/>
      <c r="AGY238" s="27"/>
      <c r="AGZ238" s="27"/>
      <c r="AHA238" s="27"/>
      <c r="AHB238" s="27"/>
      <c r="AHC238" s="27"/>
      <c r="AHD238" s="27"/>
      <c r="AHE238" s="27"/>
      <c r="AHF238" s="27"/>
      <c r="AHG238" s="27"/>
      <c r="AHH238" s="27"/>
      <c r="AHI238" s="27"/>
      <c r="AHJ238" s="27"/>
      <c r="AHK238" s="27"/>
      <c r="AHL238" s="27"/>
      <c r="AHM238" s="27"/>
      <c r="AHN238" s="27"/>
      <c r="AHO238" s="27"/>
      <c r="AHP238" s="27"/>
      <c r="AHQ238" s="27"/>
      <c r="AHR238" s="27"/>
      <c r="AHS238" s="27"/>
      <c r="AHT238" s="27"/>
      <c r="AHU238" s="27"/>
      <c r="AHV238" s="27"/>
      <c r="AHW238" s="27"/>
      <c r="AHX238" s="27"/>
      <c r="AHY238" s="27"/>
      <c r="AHZ238" s="27"/>
      <c r="AIA238" s="27"/>
      <c r="AIB238" s="27"/>
      <c r="AIC238" s="27"/>
      <c r="AID238" s="27"/>
      <c r="AIE238" s="27"/>
      <c r="AIF238" s="27"/>
      <c r="AIG238" s="27"/>
      <c r="AIH238" s="27"/>
      <c r="AII238" s="27"/>
      <c r="AIJ238" s="27"/>
      <c r="AIK238" s="27"/>
      <c r="AIL238" s="27"/>
      <c r="AIM238" s="27"/>
      <c r="AIN238" s="27"/>
      <c r="AIO238" s="27"/>
      <c r="AIP238" s="27"/>
      <c r="AIQ238" s="27"/>
      <c r="AIR238" s="27"/>
      <c r="AIS238" s="27"/>
      <c r="AIT238" s="27"/>
      <c r="AIU238" s="27"/>
      <c r="AIV238" s="27"/>
      <c r="AIW238" s="27"/>
      <c r="AIX238" s="27"/>
      <c r="AIY238" s="27"/>
      <c r="AIZ238" s="27"/>
      <c r="AJA238" s="27"/>
      <c r="AJB238" s="27"/>
      <c r="AJC238" s="27"/>
      <c r="AJD238" s="27"/>
      <c r="AJE238" s="27"/>
      <c r="AJF238" s="27"/>
      <c r="AJG238" s="27"/>
      <c r="AJH238" s="27"/>
      <c r="AJI238" s="27"/>
      <c r="AJJ238" s="27"/>
      <c r="AJK238" s="27"/>
      <c r="AJL238" s="27"/>
      <c r="AJM238" s="27"/>
      <c r="AJN238" s="27"/>
      <c r="AJO238" s="27"/>
      <c r="AJP238" s="27"/>
      <c r="AJQ238" s="27"/>
      <c r="AJR238" s="27"/>
      <c r="AJS238" s="27"/>
      <c r="AJT238" s="27"/>
      <c r="AJU238" s="27"/>
      <c r="AJV238" s="27"/>
      <c r="AJW238" s="27"/>
      <c r="AJX238" s="27"/>
      <c r="AJY238" s="27"/>
      <c r="AJZ238" s="27"/>
      <c r="AKA238" s="27"/>
      <c r="AKB238" s="27"/>
      <c r="AKC238" s="27"/>
      <c r="AKD238" s="27"/>
      <c r="AKE238" s="27"/>
      <c r="AKF238" s="27"/>
      <c r="AKG238" s="27"/>
      <c r="AKH238" s="27"/>
      <c r="AKI238" s="27"/>
      <c r="AKJ238" s="27"/>
      <c r="AKK238" s="27"/>
      <c r="AKL238" s="27"/>
      <c r="AKM238" s="27"/>
      <c r="AKN238" s="27"/>
      <c r="AKO238" s="27"/>
      <c r="AKP238" s="27"/>
      <c r="AKQ238" s="27"/>
      <c r="AKR238" s="27"/>
      <c r="AKS238" s="27"/>
      <c r="AKT238" s="27"/>
      <c r="AKU238" s="27"/>
      <c r="AKV238" s="27"/>
      <c r="AKW238" s="27"/>
      <c r="AKX238" s="27"/>
      <c r="AKY238" s="27"/>
      <c r="AKZ238" s="27"/>
      <c r="ALA238" s="27"/>
      <c r="ALB238" s="27"/>
      <c r="ALC238" s="27"/>
      <c r="ALD238" s="27"/>
      <c r="ALE238" s="27"/>
      <c r="ALF238" s="27"/>
      <c r="ALG238" s="27"/>
      <c r="ALH238" s="27"/>
      <c r="ALI238" s="27"/>
      <c r="ALJ238" s="27"/>
      <c r="ALK238" s="27"/>
      <c r="ALL238" s="27"/>
      <c r="ALM238" s="27"/>
    </row>
    <row r="239" spans="1:1001" customFormat="1" ht="15.75" customHeight="1">
      <c r="A239" s="27"/>
      <c r="B239" s="148" t="s">
        <v>493</v>
      </c>
      <c r="C239" s="29" t="s">
        <v>520</v>
      </c>
      <c r="D239" s="125">
        <f t="shared" si="25"/>
        <v>0</v>
      </c>
      <c r="E239" s="125">
        <f t="shared" si="26"/>
        <v>0</v>
      </c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  <c r="AC239" s="247"/>
      <c r="AD239" s="247"/>
      <c r="AE239" s="247"/>
      <c r="AF239" s="27"/>
      <c r="AG239" s="27">
        <f t="shared" si="27"/>
        <v>0</v>
      </c>
      <c r="AH239" s="27">
        <f>Раздел2!C238</f>
        <v>0</v>
      </c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U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S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Q239" s="27"/>
      <c r="VR239" s="27"/>
      <c r="VS239" s="27"/>
      <c r="VT239" s="27"/>
      <c r="VU239" s="27"/>
      <c r="VV239" s="27"/>
      <c r="VW239" s="27"/>
      <c r="VX239" s="27"/>
      <c r="VY239" s="27"/>
      <c r="VZ239" s="27"/>
      <c r="WA239" s="27"/>
      <c r="WB239" s="27"/>
      <c r="WC239" s="27"/>
      <c r="WD239" s="27"/>
      <c r="WE239" s="27"/>
      <c r="WF239" s="27"/>
      <c r="WG239" s="27"/>
      <c r="WH239" s="27"/>
      <c r="WI239" s="27"/>
      <c r="WJ239" s="27"/>
      <c r="WK239" s="27"/>
      <c r="WL239" s="27"/>
      <c r="WM239" s="27"/>
      <c r="WN239" s="27"/>
      <c r="WO239" s="27"/>
      <c r="WP239" s="27"/>
      <c r="WQ239" s="27"/>
      <c r="WR239" s="27"/>
      <c r="WS239" s="27"/>
      <c r="WT239" s="27"/>
      <c r="WU239" s="27"/>
      <c r="WV239" s="27"/>
      <c r="WW239" s="27"/>
      <c r="WX239" s="27"/>
      <c r="WY239" s="27"/>
      <c r="WZ239" s="27"/>
      <c r="XA239" s="27"/>
      <c r="XB239" s="27"/>
      <c r="XC239" s="27"/>
      <c r="XD239" s="27"/>
      <c r="XE239" s="27"/>
      <c r="XF239" s="27"/>
      <c r="XG239" s="27"/>
      <c r="XH239" s="27"/>
      <c r="XI239" s="27"/>
      <c r="XJ239" s="27"/>
      <c r="XK239" s="27"/>
      <c r="XL239" s="27"/>
      <c r="XM239" s="27"/>
      <c r="XN239" s="27"/>
      <c r="XO239" s="27"/>
      <c r="XP239" s="27"/>
      <c r="XQ239" s="27"/>
      <c r="XR239" s="27"/>
      <c r="XS239" s="27"/>
      <c r="XT239" s="27"/>
      <c r="XU239" s="27"/>
      <c r="XV239" s="27"/>
      <c r="XW239" s="27"/>
      <c r="XX239" s="27"/>
      <c r="XY239" s="27"/>
      <c r="XZ239" s="27"/>
      <c r="YA239" s="27"/>
      <c r="YB239" s="27"/>
      <c r="YC239" s="27"/>
      <c r="YD239" s="27"/>
      <c r="YE239" s="27"/>
      <c r="YF239" s="27"/>
      <c r="YG239" s="27"/>
      <c r="YH239" s="27"/>
      <c r="YI239" s="27"/>
      <c r="YJ239" s="27"/>
      <c r="YK239" s="27"/>
      <c r="YL239" s="27"/>
      <c r="YM239" s="27"/>
      <c r="YN239" s="27"/>
      <c r="YO239" s="27"/>
      <c r="YP239" s="27"/>
      <c r="YQ239" s="27"/>
      <c r="YR239" s="27"/>
      <c r="YS239" s="27"/>
      <c r="YT239" s="27"/>
      <c r="YU239" s="27"/>
      <c r="YV239" s="27"/>
      <c r="YW239" s="27"/>
      <c r="YX239" s="27"/>
      <c r="YY239" s="27"/>
      <c r="YZ239" s="27"/>
      <c r="ZA239" s="27"/>
      <c r="ZB239" s="27"/>
      <c r="ZC239" s="27"/>
      <c r="ZD239" s="27"/>
      <c r="ZE239" s="27"/>
      <c r="ZF239" s="27"/>
      <c r="ZG239" s="27"/>
      <c r="ZH239" s="27"/>
      <c r="ZI239" s="27"/>
      <c r="ZJ239" s="27"/>
      <c r="ZK239" s="27"/>
      <c r="ZL239" s="27"/>
      <c r="ZM239" s="27"/>
      <c r="ZN239" s="27"/>
      <c r="ZO239" s="27"/>
      <c r="ZP239" s="27"/>
      <c r="ZQ239" s="27"/>
      <c r="ZR239" s="27"/>
      <c r="ZS239" s="27"/>
      <c r="ZT239" s="27"/>
      <c r="ZU239" s="27"/>
      <c r="ZV239" s="27"/>
      <c r="ZW239" s="27"/>
      <c r="ZX239" s="27"/>
      <c r="ZY239" s="27"/>
      <c r="ZZ239" s="27"/>
      <c r="AAA239" s="27"/>
      <c r="AAB239" s="27"/>
      <c r="AAC239" s="27"/>
      <c r="AAD239" s="27"/>
      <c r="AAE239" s="27"/>
      <c r="AAF239" s="27"/>
      <c r="AAG239" s="27"/>
      <c r="AAH239" s="27"/>
      <c r="AAI239" s="27"/>
      <c r="AAJ239" s="27"/>
      <c r="AAK239" s="27"/>
      <c r="AAL239" s="27"/>
      <c r="AAM239" s="27"/>
      <c r="AAN239" s="27"/>
      <c r="AAO239" s="27"/>
      <c r="AAP239" s="27"/>
      <c r="AAQ239" s="27"/>
      <c r="AAR239" s="27"/>
      <c r="AAS239" s="27"/>
      <c r="AAT239" s="27"/>
      <c r="AAU239" s="27"/>
      <c r="AAV239" s="27"/>
      <c r="AAW239" s="27"/>
      <c r="AAX239" s="27"/>
      <c r="AAY239" s="27"/>
      <c r="AAZ239" s="27"/>
      <c r="ABA239" s="27"/>
      <c r="ABB239" s="27"/>
      <c r="ABC239" s="27"/>
      <c r="ABD239" s="27"/>
      <c r="ABE239" s="27"/>
      <c r="ABF239" s="27"/>
      <c r="ABG239" s="27"/>
      <c r="ABH239" s="27"/>
      <c r="ABI239" s="27"/>
      <c r="ABJ239" s="27"/>
      <c r="ABK239" s="27"/>
      <c r="ABL239" s="27"/>
      <c r="ABM239" s="27"/>
      <c r="ABN239" s="27"/>
      <c r="ABO239" s="27"/>
      <c r="ABP239" s="27"/>
      <c r="ABQ239" s="27"/>
      <c r="ABR239" s="27"/>
      <c r="ABS239" s="27"/>
      <c r="ABT239" s="27"/>
      <c r="ABU239" s="27"/>
      <c r="ABV239" s="27"/>
      <c r="ABW239" s="27"/>
      <c r="ABX239" s="27"/>
      <c r="ABY239" s="27"/>
      <c r="ABZ239" s="27"/>
      <c r="ACA239" s="27"/>
      <c r="ACB239" s="27"/>
      <c r="ACC239" s="27"/>
      <c r="ACD239" s="27"/>
      <c r="ACE239" s="27"/>
      <c r="ACF239" s="27"/>
      <c r="ACG239" s="27"/>
      <c r="ACH239" s="27"/>
      <c r="ACI239" s="27"/>
      <c r="ACJ239" s="27"/>
      <c r="ACK239" s="27"/>
      <c r="ACL239" s="27"/>
      <c r="ACM239" s="27"/>
      <c r="ACN239" s="27"/>
      <c r="ACO239" s="27"/>
      <c r="ACP239" s="27"/>
      <c r="ACQ239" s="27"/>
      <c r="ACR239" s="27"/>
      <c r="ACS239" s="27"/>
      <c r="ACT239" s="27"/>
      <c r="ACU239" s="27"/>
      <c r="ACV239" s="27"/>
      <c r="ACW239" s="27"/>
      <c r="ACX239" s="27"/>
      <c r="ACY239" s="27"/>
      <c r="ACZ239" s="27"/>
      <c r="ADA239" s="27"/>
      <c r="ADB239" s="27"/>
      <c r="ADC239" s="27"/>
      <c r="ADD239" s="27"/>
      <c r="ADE239" s="27"/>
      <c r="ADF239" s="27"/>
      <c r="ADG239" s="27"/>
      <c r="ADH239" s="27"/>
      <c r="ADI239" s="27"/>
      <c r="ADJ239" s="27"/>
      <c r="ADK239" s="27"/>
      <c r="ADL239" s="27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I239" s="27"/>
      <c r="AFJ239" s="27"/>
      <c r="AFK239" s="27"/>
      <c r="AFL239" s="27"/>
      <c r="AFM239" s="27"/>
      <c r="AFN239" s="27"/>
      <c r="AFO239" s="27"/>
      <c r="AFP239" s="27"/>
      <c r="AFQ239" s="27"/>
      <c r="AFR239" s="27"/>
      <c r="AFS239" s="27"/>
      <c r="AFT239" s="27"/>
      <c r="AFU239" s="27"/>
      <c r="AFV239" s="27"/>
      <c r="AFW239" s="27"/>
      <c r="AFX239" s="27"/>
      <c r="AFY239" s="27"/>
      <c r="AFZ239" s="27"/>
      <c r="AGA239" s="27"/>
      <c r="AGB239" s="27"/>
      <c r="AGC239" s="27"/>
      <c r="AGD239" s="27"/>
      <c r="AGE239" s="27"/>
      <c r="AGF239" s="27"/>
      <c r="AGG239" s="27"/>
      <c r="AGH239" s="27"/>
      <c r="AGI239" s="27"/>
      <c r="AGJ239" s="27"/>
      <c r="AGK239" s="27"/>
      <c r="AGL239" s="27"/>
      <c r="AGM239" s="27"/>
      <c r="AGN239" s="27"/>
      <c r="AGO239" s="27"/>
      <c r="AGP239" s="27"/>
      <c r="AGQ239" s="27"/>
      <c r="AGR239" s="27"/>
      <c r="AGS239" s="27"/>
      <c r="AGT239" s="27"/>
      <c r="AGU239" s="27"/>
      <c r="AGV239" s="27"/>
      <c r="AGW239" s="27"/>
      <c r="AGX239" s="27"/>
      <c r="AGY239" s="27"/>
      <c r="AGZ239" s="27"/>
      <c r="AHA239" s="27"/>
      <c r="AHB239" s="27"/>
      <c r="AHC239" s="27"/>
      <c r="AHD239" s="27"/>
      <c r="AHE239" s="27"/>
      <c r="AHF239" s="27"/>
      <c r="AHG239" s="27"/>
      <c r="AHH239" s="27"/>
      <c r="AHI239" s="27"/>
      <c r="AHJ239" s="27"/>
      <c r="AHK239" s="27"/>
      <c r="AHL239" s="27"/>
      <c r="AHM239" s="27"/>
      <c r="AHN239" s="27"/>
      <c r="AHO239" s="27"/>
      <c r="AHP239" s="27"/>
      <c r="AHQ239" s="27"/>
      <c r="AHR239" s="27"/>
      <c r="AHS239" s="27"/>
      <c r="AHT239" s="27"/>
      <c r="AHU239" s="27"/>
      <c r="AHV239" s="27"/>
      <c r="AHW239" s="27"/>
      <c r="AHX239" s="27"/>
      <c r="AHY239" s="27"/>
      <c r="AHZ239" s="27"/>
      <c r="AIA239" s="27"/>
      <c r="AIB239" s="27"/>
      <c r="AIC239" s="27"/>
      <c r="AID239" s="27"/>
      <c r="AIE239" s="27"/>
      <c r="AIF239" s="27"/>
      <c r="AIG239" s="27"/>
      <c r="AIH239" s="27"/>
      <c r="AII239" s="27"/>
      <c r="AIJ239" s="27"/>
      <c r="AIK239" s="27"/>
      <c r="AIL239" s="27"/>
      <c r="AIM239" s="27"/>
      <c r="AIN239" s="27"/>
      <c r="AIO239" s="27"/>
      <c r="AIP239" s="27"/>
      <c r="AIQ239" s="27"/>
      <c r="AIR239" s="27"/>
      <c r="AIS239" s="27"/>
      <c r="AIT239" s="27"/>
      <c r="AIU239" s="27"/>
      <c r="AIV239" s="27"/>
      <c r="AIW239" s="27"/>
      <c r="AIX239" s="27"/>
      <c r="AIY239" s="27"/>
      <c r="AIZ239" s="27"/>
      <c r="AJA239" s="27"/>
      <c r="AJB239" s="27"/>
      <c r="AJC239" s="27"/>
      <c r="AJD239" s="27"/>
      <c r="AJE239" s="27"/>
      <c r="AJF239" s="27"/>
      <c r="AJG239" s="27"/>
      <c r="AJH239" s="27"/>
      <c r="AJI239" s="27"/>
      <c r="AJJ239" s="27"/>
      <c r="AJK239" s="27"/>
      <c r="AJL239" s="27"/>
      <c r="AJM239" s="27"/>
      <c r="AJN239" s="27"/>
      <c r="AJO239" s="27"/>
      <c r="AJP239" s="27"/>
      <c r="AJQ239" s="27"/>
      <c r="AJR239" s="27"/>
      <c r="AJS239" s="27"/>
      <c r="AJT239" s="27"/>
      <c r="AJU239" s="27"/>
      <c r="AJV239" s="27"/>
      <c r="AJW239" s="27"/>
      <c r="AJX239" s="27"/>
      <c r="AJY239" s="27"/>
      <c r="AJZ239" s="27"/>
      <c r="AKA239" s="27"/>
      <c r="AKB239" s="27"/>
      <c r="AKC239" s="27"/>
      <c r="AKD239" s="27"/>
      <c r="AKE239" s="27"/>
      <c r="AKF239" s="27"/>
      <c r="AKG239" s="27"/>
      <c r="AKH239" s="27"/>
      <c r="AKI239" s="27"/>
      <c r="AKJ239" s="27"/>
      <c r="AKK239" s="27"/>
      <c r="AKL239" s="27"/>
      <c r="AKM239" s="27"/>
      <c r="AKN239" s="27"/>
      <c r="AKO239" s="27"/>
      <c r="AKP239" s="27"/>
      <c r="AKQ239" s="27"/>
      <c r="AKR239" s="27"/>
      <c r="AKS239" s="27"/>
      <c r="AKT239" s="27"/>
      <c r="AKU239" s="27"/>
      <c r="AKV239" s="27"/>
      <c r="AKW239" s="27"/>
      <c r="AKX239" s="27"/>
      <c r="AKY239" s="27"/>
      <c r="AKZ239" s="27"/>
      <c r="ALA239" s="27"/>
      <c r="ALB239" s="27"/>
      <c r="ALC239" s="27"/>
      <c r="ALD239" s="27"/>
      <c r="ALE239" s="27"/>
      <c r="ALF239" s="27"/>
      <c r="ALG239" s="27"/>
      <c r="ALH239" s="27"/>
      <c r="ALI239" s="27"/>
      <c r="ALJ239" s="27"/>
      <c r="ALK239" s="27"/>
      <c r="ALL239" s="27"/>
      <c r="ALM239" s="27"/>
    </row>
    <row r="240" spans="1:1001" customFormat="1" ht="15.75" customHeight="1">
      <c r="A240" s="27"/>
      <c r="B240" s="148" t="s">
        <v>495</v>
      </c>
      <c r="C240" s="29" t="s">
        <v>522</v>
      </c>
      <c r="D240" s="125">
        <f t="shared" si="25"/>
        <v>0</v>
      </c>
      <c r="E240" s="125">
        <f t="shared" si="26"/>
        <v>0</v>
      </c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7"/>
      <c r="AG240" s="27">
        <f t="shared" si="27"/>
        <v>0</v>
      </c>
      <c r="AH240" s="27">
        <f>Раздел2!C239</f>
        <v>0</v>
      </c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U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S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Q240" s="27"/>
      <c r="VR240" s="27"/>
      <c r="VS240" s="27"/>
      <c r="VT240" s="27"/>
      <c r="VU240" s="27"/>
      <c r="VV240" s="27"/>
      <c r="VW240" s="27"/>
      <c r="VX240" s="27"/>
      <c r="VY240" s="27"/>
      <c r="VZ240" s="27"/>
      <c r="WA240" s="27"/>
      <c r="WB240" s="27"/>
      <c r="WC240" s="27"/>
      <c r="WD240" s="27"/>
      <c r="WE240" s="27"/>
      <c r="WF240" s="27"/>
      <c r="WG240" s="27"/>
      <c r="WH240" s="27"/>
      <c r="WI240" s="27"/>
      <c r="WJ240" s="27"/>
      <c r="WK240" s="27"/>
      <c r="WL240" s="27"/>
      <c r="WM240" s="27"/>
      <c r="WN240" s="27"/>
      <c r="WO240" s="27"/>
      <c r="WP240" s="27"/>
      <c r="WQ240" s="27"/>
      <c r="WR240" s="27"/>
      <c r="WS240" s="27"/>
      <c r="WT240" s="27"/>
      <c r="WU240" s="27"/>
      <c r="WV240" s="27"/>
      <c r="WW240" s="27"/>
      <c r="WX240" s="27"/>
      <c r="WY240" s="27"/>
      <c r="WZ240" s="27"/>
      <c r="XA240" s="27"/>
      <c r="XB240" s="27"/>
      <c r="XC240" s="27"/>
      <c r="XD240" s="27"/>
      <c r="XE240" s="27"/>
      <c r="XF240" s="27"/>
      <c r="XG240" s="27"/>
      <c r="XH240" s="27"/>
      <c r="XI240" s="27"/>
      <c r="XJ240" s="27"/>
      <c r="XK240" s="27"/>
      <c r="XL240" s="27"/>
      <c r="XM240" s="27"/>
      <c r="XN240" s="27"/>
      <c r="XO240" s="27"/>
      <c r="XP240" s="27"/>
      <c r="XQ240" s="27"/>
      <c r="XR240" s="27"/>
      <c r="XS240" s="27"/>
      <c r="XT240" s="27"/>
      <c r="XU240" s="27"/>
      <c r="XV240" s="27"/>
      <c r="XW240" s="27"/>
      <c r="XX240" s="27"/>
      <c r="XY240" s="27"/>
      <c r="XZ240" s="27"/>
      <c r="YA240" s="27"/>
      <c r="YB240" s="27"/>
      <c r="YC240" s="27"/>
      <c r="YD240" s="27"/>
      <c r="YE240" s="27"/>
      <c r="YF240" s="27"/>
      <c r="YG240" s="27"/>
      <c r="YH240" s="27"/>
      <c r="YI240" s="27"/>
      <c r="YJ240" s="27"/>
      <c r="YK240" s="27"/>
      <c r="YL240" s="27"/>
      <c r="YM240" s="27"/>
      <c r="YN240" s="27"/>
      <c r="YO240" s="27"/>
      <c r="YP240" s="27"/>
      <c r="YQ240" s="27"/>
      <c r="YR240" s="27"/>
      <c r="YS240" s="27"/>
      <c r="YT240" s="27"/>
      <c r="YU240" s="27"/>
      <c r="YV240" s="27"/>
      <c r="YW240" s="27"/>
      <c r="YX240" s="27"/>
      <c r="YY240" s="27"/>
      <c r="YZ240" s="27"/>
      <c r="ZA240" s="27"/>
      <c r="ZB240" s="27"/>
      <c r="ZC240" s="27"/>
      <c r="ZD240" s="27"/>
      <c r="ZE240" s="27"/>
      <c r="ZF240" s="27"/>
      <c r="ZG240" s="27"/>
      <c r="ZH240" s="27"/>
      <c r="ZI240" s="27"/>
      <c r="ZJ240" s="27"/>
      <c r="ZK240" s="27"/>
      <c r="ZL240" s="27"/>
      <c r="ZM240" s="27"/>
      <c r="ZN240" s="27"/>
      <c r="ZO240" s="27"/>
      <c r="ZP240" s="27"/>
      <c r="ZQ240" s="27"/>
      <c r="ZR240" s="27"/>
      <c r="ZS240" s="27"/>
      <c r="ZT240" s="27"/>
      <c r="ZU240" s="27"/>
      <c r="ZV240" s="27"/>
      <c r="ZW240" s="27"/>
      <c r="ZX240" s="27"/>
      <c r="ZY240" s="27"/>
      <c r="ZZ240" s="27"/>
      <c r="AAA240" s="27"/>
      <c r="AAB240" s="27"/>
      <c r="AAC240" s="27"/>
      <c r="AAD240" s="27"/>
      <c r="AAE240" s="27"/>
      <c r="AAF240" s="27"/>
      <c r="AAG240" s="27"/>
      <c r="AAH240" s="27"/>
      <c r="AAI240" s="27"/>
      <c r="AAJ240" s="27"/>
      <c r="AAK240" s="27"/>
      <c r="AAL240" s="27"/>
      <c r="AAM240" s="27"/>
      <c r="AAN240" s="27"/>
      <c r="AAO240" s="27"/>
      <c r="AAP240" s="27"/>
      <c r="AAQ240" s="27"/>
      <c r="AAR240" s="27"/>
      <c r="AAS240" s="27"/>
      <c r="AAT240" s="27"/>
      <c r="AAU240" s="27"/>
      <c r="AAV240" s="27"/>
      <c r="AAW240" s="27"/>
      <c r="AAX240" s="27"/>
      <c r="AAY240" s="27"/>
      <c r="AAZ240" s="27"/>
      <c r="ABA240" s="27"/>
      <c r="ABB240" s="27"/>
      <c r="ABC240" s="27"/>
      <c r="ABD240" s="27"/>
      <c r="ABE240" s="27"/>
      <c r="ABF240" s="27"/>
      <c r="ABG240" s="27"/>
      <c r="ABH240" s="27"/>
      <c r="ABI240" s="27"/>
      <c r="ABJ240" s="27"/>
      <c r="ABK240" s="27"/>
      <c r="ABL240" s="27"/>
      <c r="ABM240" s="27"/>
      <c r="ABN240" s="27"/>
      <c r="ABO240" s="27"/>
      <c r="ABP240" s="27"/>
      <c r="ABQ240" s="27"/>
      <c r="ABR240" s="27"/>
      <c r="ABS240" s="27"/>
      <c r="ABT240" s="27"/>
      <c r="ABU240" s="27"/>
      <c r="ABV240" s="27"/>
      <c r="ABW240" s="27"/>
      <c r="ABX240" s="27"/>
      <c r="ABY240" s="27"/>
      <c r="ABZ240" s="27"/>
      <c r="ACA240" s="27"/>
      <c r="ACB240" s="27"/>
      <c r="ACC240" s="27"/>
      <c r="ACD240" s="27"/>
      <c r="ACE240" s="27"/>
      <c r="ACF240" s="27"/>
      <c r="ACG240" s="27"/>
      <c r="ACH240" s="27"/>
      <c r="ACI240" s="27"/>
      <c r="ACJ240" s="27"/>
      <c r="ACK240" s="27"/>
      <c r="ACL240" s="27"/>
      <c r="ACM240" s="27"/>
      <c r="ACN240" s="27"/>
      <c r="ACO240" s="27"/>
      <c r="ACP240" s="27"/>
      <c r="ACQ240" s="27"/>
      <c r="ACR240" s="27"/>
      <c r="ACS240" s="27"/>
      <c r="ACT240" s="27"/>
      <c r="ACU240" s="27"/>
      <c r="ACV240" s="27"/>
      <c r="ACW240" s="27"/>
      <c r="ACX240" s="27"/>
      <c r="ACY240" s="27"/>
      <c r="ACZ240" s="27"/>
      <c r="ADA240" s="27"/>
      <c r="ADB240" s="27"/>
      <c r="ADC240" s="27"/>
      <c r="ADD240" s="27"/>
      <c r="ADE240" s="27"/>
      <c r="ADF240" s="27"/>
      <c r="ADG240" s="27"/>
      <c r="ADH240" s="27"/>
      <c r="ADI240" s="27"/>
      <c r="ADJ240" s="27"/>
      <c r="ADK240" s="27"/>
      <c r="ADL240" s="27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I240" s="27"/>
      <c r="AFJ240" s="27"/>
      <c r="AFK240" s="27"/>
      <c r="AFL240" s="27"/>
      <c r="AFM240" s="27"/>
      <c r="AFN240" s="27"/>
      <c r="AFO240" s="27"/>
      <c r="AFP240" s="27"/>
      <c r="AFQ240" s="27"/>
      <c r="AFR240" s="27"/>
      <c r="AFS240" s="27"/>
      <c r="AFT240" s="27"/>
      <c r="AFU240" s="27"/>
      <c r="AFV240" s="27"/>
      <c r="AFW240" s="27"/>
      <c r="AFX240" s="27"/>
      <c r="AFY240" s="27"/>
      <c r="AFZ240" s="27"/>
      <c r="AGA240" s="27"/>
      <c r="AGB240" s="27"/>
      <c r="AGC240" s="27"/>
      <c r="AGD240" s="27"/>
      <c r="AGE240" s="27"/>
      <c r="AGF240" s="27"/>
      <c r="AGG240" s="27"/>
      <c r="AGH240" s="27"/>
      <c r="AGI240" s="27"/>
      <c r="AGJ240" s="27"/>
      <c r="AGK240" s="27"/>
      <c r="AGL240" s="27"/>
      <c r="AGM240" s="27"/>
      <c r="AGN240" s="27"/>
      <c r="AGO240" s="27"/>
      <c r="AGP240" s="27"/>
      <c r="AGQ240" s="27"/>
      <c r="AGR240" s="27"/>
      <c r="AGS240" s="27"/>
      <c r="AGT240" s="27"/>
      <c r="AGU240" s="27"/>
      <c r="AGV240" s="27"/>
      <c r="AGW240" s="27"/>
      <c r="AGX240" s="27"/>
      <c r="AGY240" s="27"/>
      <c r="AGZ240" s="27"/>
      <c r="AHA240" s="27"/>
      <c r="AHB240" s="27"/>
      <c r="AHC240" s="27"/>
      <c r="AHD240" s="27"/>
      <c r="AHE240" s="27"/>
      <c r="AHF240" s="27"/>
      <c r="AHG240" s="27"/>
      <c r="AHH240" s="27"/>
      <c r="AHI240" s="27"/>
      <c r="AHJ240" s="27"/>
      <c r="AHK240" s="27"/>
      <c r="AHL240" s="27"/>
      <c r="AHM240" s="27"/>
      <c r="AHN240" s="27"/>
      <c r="AHO240" s="27"/>
      <c r="AHP240" s="27"/>
      <c r="AHQ240" s="27"/>
      <c r="AHR240" s="27"/>
      <c r="AHS240" s="27"/>
      <c r="AHT240" s="27"/>
      <c r="AHU240" s="27"/>
      <c r="AHV240" s="27"/>
      <c r="AHW240" s="27"/>
      <c r="AHX240" s="27"/>
      <c r="AHY240" s="27"/>
      <c r="AHZ240" s="27"/>
      <c r="AIA240" s="27"/>
      <c r="AIB240" s="27"/>
      <c r="AIC240" s="27"/>
      <c r="AID240" s="27"/>
      <c r="AIE240" s="27"/>
      <c r="AIF240" s="27"/>
      <c r="AIG240" s="27"/>
      <c r="AIH240" s="27"/>
      <c r="AII240" s="27"/>
      <c r="AIJ240" s="27"/>
      <c r="AIK240" s="27"/>
      <c r="AIL240" s="27"/>
      <c r="AIM240" s="27"/>
      <c r="AIN240" s="27"/>
      <c r="AIO240" s="27"/>
      <c r="AIP240" s="27"/>
      <c r="AIQ240" s="27"/>
      <c r="AIR240" s="27"/>
      <c r="AIS240" s="27"/>
      <c r="AIT240" s="27"/>
      <c r="AIU240" s="27"/>
      <c r="AIV240" s="27"/>
      <c r="AIW240" s="27"/>
      <c r="AIX240" s="27"/>
      <c r="AIY240" s="27"/>
      <c r="AIZ240" s="27"/>
      <c r="AJA240" s="27"/>
      <c r="AJB240" s="27"/>
      <c r="AJC240" s="27"/>
      <c r="AJD240" s="27"/>
      <c r="AJE240" s="27"/>
      <c r="AJF240" s="27"/>
      <c r="AJG240" s="27"/>
      <c r="AJH240" s="27"/>
      <c r="AJI240" s="27"/>
      <c r="AJJ240" s="27"/>
      <c r="AJK240" s="27"/>
      <c r="AJL240" s="27"/>
      <c r="AJM240" s="27"/>
      <c r="AJN240" s="27"/>
      <c r="AJO240" s="27"/>
      <c r="AJP240" s="27"/>
      <c r="AJQ240" s="27"/>
      <c r="AJR240" s="27"/>
      <c r="AJS240" s="27"/>
      <c r="AJT240" s="27"/>
      <c r="AJU240" s="27"/>
      <c r="AJV240" s="27"/>
      <c r="AJW240" s="27"/>
      <c r="AJX240" s="27"/>
      <c r="AJY240" s="27"/>
      <c r="AJZ240" s="27"/>
      <c r="AKA240" s="27"/>
      <c r="AKB240" s="27"/>
      <c r="AKC240" s="27"/>
      <c r="AKD240" s="27"/>
      <c r="AKE240" s="27"/>
      <c r="AKF240" s="27"/>
      <c r="AKG240" s="27"/>
      <c r="AKH240" s="27"/>
      <c r="AKI240" s="27"/>
      <c r="AKJ240" s="27"/>
      <c r="AKK240" s="27"/>
      <c r="AKL240" s="27"/>
      <c r="AKM240" s="27"/>
      <c r="AKN240" s="27"/>
      <c r="AKO240" s="27"/>
      <c r="AKP240" s="27"/>
      <c r="AKQ240" s="27"/>
      <c r="AKR240" s="27"/>
      <c r="AKS240" s="27"/>
      <c r="AKT240" s="27"/>
      <c r="AKU240" s="27"/>
      <c r="AKV240" s="27"/>
      <c r="AKW240" s="27"/>
      <c r="AKX240" s="27"/>
      <c r="AKY240" s="27"/>
      <c r="AKZ240" s="27"/>
      <c r="ALA240" s="27"/>
      <c r="ALB240" s="27"/>
      <c r="ALC240" s="27"/>
      <c r="ALD240" s="27"/>
      <c r="ALE240" s="27"/>
      <c r="ALF240" s="27"/>
      <c r="ALG240" s="27"/>
      <c r="ALH240" s="27"/>
      <c r="ALI240" s="27"/>
      <c r="ALJ240" s="27"/>
      <c r="ALK240" s="27"/>
      <c r="ALL240" s="27"/>
      <c r="ALM240" s="27"/>
    </row>
    <row r="241" spans="1:1001" customFormat="1" ht="15.75" customHeight="1">
      <c r="A241" s="27"/>
      <c r="B241" s="148" t="s">
        <v>497</v>
      </c>
      <c r="C241" s="29" t="s">
        <v>524</v>
      </c>
      <c r="D241" s="125">
        <f t="shared" si="25"/>
        <v>0</v>
      </c>
      <c r="E241" s="125">
        <f t="shared" si="26"/>
        <v>0</v>
      </c>
      <c r="F241" s="125">
        <f>SUM(F242:F245)</f>
        <v>0</v>
      </c>
      <c r="G241" s="125">
        <f t="shared" ref="G241:AE241" si="31">SUM(G242:G245)</f>
        <v>0</v>
      </c>
      <c r="H241" s="125">
        <f t="shared" si="31"/>
        <v>0</v>
      </c>
      <c r="I241" s="125">
        <f t="shared" si="31"/>
        <v>0</v>
      </c>
      <c r="J241" s="125">
        <f t="shared" si="31"/>
        <v>0</v>
      </c>
      <c r="K241" s="125">
        <f t="shared" si="31"/>
        <v>0</v>
      </c>
      <c r="L241" s="125">
        <f t="shared" si="31"/>
        <v>0</v>
      </c>
      <c r="M241" s="125">
        <f t="shared" si="31"/>
        <v>0</v>
      </c>
      <c r="N241" s="125">
        <f t="shared" si="31"/>
        <v>0</v>
      </c>
      <c r="O241" s="125">
        <f t="shared" si="31"/>
        <v>0</v>
      </c>
      <c r="P241" s="125">
        <f t="shared" si="31"/>
        <v>0</v>
      </c>
      <c r="Q241" s="125">
        <f t="shared" si="31"/>
        <v>0</v>
      </c>
      <c r="R241" s="125">
        <f t="shared" si="31"/>
        <v>0</v>
      </c>
      <c r="S241" s="125">
        <f t="shared" si="31"/>
        <v>0</v>
      </c>
      <c r="T241" s="125">
        <f t="shared" si="31"/>
        <v>0</v>
      </c>
      <c r="U241" s="125">
        <f t="shared" si="31"/>
        <v>0</v>
      </c>
      <c r="V241" s="125">
        <f t="shared" si="31"/>
        <v>0</v>
      </c>
      <c r="W241" s="125">
        <f t="shared" si="31"/>
        <v>0</v>
      </c>
      <c r="X241" s="125">
        <f t="shared" si="31"/>
        <v>0</v>
      </c>
      <c r="Y241" s="125">
        <f t="shared" si="31"/>
        <v>0</v>
      </c>
      <c r="Z241" s="125">
        <f t="shared" si="31"/>
        <v>0</v>
      </c>
      <c r="AA241" s="125">
        <f t="shared" si="31"/>
        <v>0</v>
      </c>
      <c r="AB241" s="125">
        <f t="shared" si="31"/>
        <v>0</v>
      </c>
      <c r="AC241" s="125">
        <f t="shared" si="31"/>
        <v>0</v>
      </c>
      <c r="AD241" s="125">
        <f t="shared" si="31"/>
        <v>0</v>
      </c>
      <c r="AE241" s="125">
        <f t="shared" si="31"/>
        <v>0</v>
      </c>
      <c r="AF241" s="27"/>
      <c r="AG241" s="27">
        <f t="shared" si="27"/>
        <v>0</v>
      </c>
      <c r="AH241" s="27">
        <f>Раздел2!C240</f>
        <v>0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U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S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Q241" s="27"/>
      <c r="VR241" s="27"/>
      <c r="VS241" s="27"/>
      <c r="VT241" s="27"/>
      <c r="VU241" s="27"/>
      <c r="VV241" s="27"/>
      <c r="VW241" s="27"/>
      <c r="VX241" s="27"/>
      <c r="VY241" s="27"/>
      <c r="VZ241" s="27"/>
      <c r="WA241" s="27"/>
      <c r="WB241" s="27"/>
      <c r="WC241" s="27"/>
      <c r="WD241" s="27"/>
      <c r="WE241" s="27"/>
      <c r="WF241" s="27"/>
      <c r="WG241" s="27"/>
      <c r="WH241" s="27"/>
      <c r="WI241" s="27"/>
      <c r="WJ241" s="27"/>
      <c r="WK241" s="27"/>
      <c r="WL241" s="27"/>
      <c r="WM241" s="27"/>
      <c r="WN241" s="27"/>
      <c r="WO241" s="27"/>
      <c r="WP241" s="27"/>
      <c r="WQ241" s="27"/>
      <c r="WR241" s="27"/>
      <c r="WS241" s="27"/>
      <c r="WT241" s="27"/>
      <c r="WU241" s="27"/>
      <c r="WV241" s="27"/>
      <c r="WW241" s="27"/>
      <c r="WX241" s="27"/>
      <c r="WY241" s="27"/>
      <c r="WZ241" s="27"/>
      <c r="XA241" s="27"/>
      <c r="XB241" s="27"/>
      <c r="XC241" s="27"/>
      <c r="XD241" s="27"/>
      <c r="XE241" s="27"/>
      <c r="XF241" s="27"/>
      <c r="XG241" s="27"/>
      <c r="XH241" s="27"/>
      <c r="XI241" s="27"/>
      <c r="XJ241" s="27"/>
      <c r="XK241" s="27"/>
      <c r="XL241" s="27"/>
      <c r="XM241" s="27"/>
      <c r="XN241" s="27"/>
      <c r="XO241" s="27"/>
      <c r="XP241" s="27"/>
      <c r="XQ241" s="27"/>
      <c r="XR241" s="27"/>
      <c r="XS241" s="27"/>
      <c r="XT241" s="27"/>
      <c r="XU241" s="27"/>
      <c r="XV241" s="27"/>
      <c r="XW241" s="27"/>
      <c r="XX241" s="27"/>
      <c r="XY241" s="27"/>
      <c r="XZ241" s="27"/>
      <c r="YA241" s="27"/>
      <c r="YB241" s="27"/>
      <c r="YC241" s="27"/>
      <c r="YD241" s="27"/>
      <c r="YE241" s="27"/>
      <c r="YF241" s="27"/>
      <c r="YG241" s="27"/>
      <c r="YH241" s="27"/>
      <c r="YI241" s="27"/>
      <c r="YJ241" s="27"/>
      <c r="YK241" s="27"/>
      <c r="YL241" s="27"/>
      <c r="YM241" s="27"/>
      <c r="YN241" s="27"/>
      <c r="YO241" s="27"/>
      <c r="YP241" s="27"/>
      <c r="YQ241" s="27"/>
      <c r="YR241" s="27"/>
      <c r="YS241" s="27"/>
      <c r="YT241" s="27"/>
      <c r="YU241" s="27"/>
      <c r="YV241" s="27"/>
      <c r="YW241" s="27"/>
      <c r="YX241" s="27"/>
      <c r="YY241" s="27"/>
      <c r="YZ241" s="27"/>
      <c r="ZA241" s="27"/>
      <c r="ZB241" s="27"/>
      <c r="ZC241" s="27"/>
      <c r="ZD241" s="27"/>
      <c r="ZE241" s="27"/>
      <c r="ZF241" s="27"/>
      <c r="ZG241" s="27"/>
      <c r="ZH241" s="27"/>
      <c r="ZI241" s="27"/>
      <c r="ZJ241" s="27"/>
      <c r="ZK241" s="27"/>
      <c r="ZL241" s="27"/>
      <c r="ZM241" s="27"/>
      <c r="ZN241" s="27"/>
      <c r="ZO241" s="27"/>
      <c r="ZP241" s="27"/>
      <c r="ZQ241" s="27"/>
      <c r="ZR241" s="27"/>
      <c r="ZS241" s="27"/>
      <c r="ZT241" s="27"/>
      <c r="ZU241" s="27"/>
      <c r="ZV241" s="27"/>
      <c r="ZW241" s="27"/>
      <c r="ZX241" s="27"/>
      <c r="ZY241" s="27"/>
      <c r="ZZ241" s="27"/>
      <c r="AAA241" s="27"/>
      <c r="AAB241" s="27"/>
      <c r="AAC241" s="27"/>
      <c r="AAD241" s="27"/>
      <c r="AAE241" s="27"/>
      <c r="AAF241" s="27"/>
      <c r="AAG241" s="27"/>
      <c r="AAH241" s="27"/>
      <c r="AAI241" s="27"/>
      <c r="AAJ241" s="27"/>
      <c r="AAK241" s="27"/>
      <c r="AAL241" s="27"/>
      <c r="AAM241" s="27"/>
      <c r="AAN241" s="27"/>
      <c r="AAO241" s="27"/>
      <c r="AAP241" s="27"/>
      <c r="AAQ241" s="27"/>
      <c r="AAR241" s="27"/>
      <c r="AAS241" s="27"/>
      <c r="AAT241" s="27"/>
      <c r="AAU241" s="27"/>
      <c r="AAV241" s="27"/>
      <c r="AAW241" s="27"/>
      <c r="AAX241" s="27"/>
      <c r="AAY241" s="27"/>
      <c r="AAZ241" s="27"/>
      <c r="ABA241" s="27"/>
      <c r="ABB241" s="27"/>
      <c r="ABC241" s="27"/>
      <c r="ABD241" s="27"/>
      <c r="ABE241" s="27"/>
      <c r="ABF241" s="27"/>
      <c r="ABG241" s="27"/>
      <c r="ABH241" s="27"/>
      <c r="ABI241" s="27"/>
      <c r="ABJ241" s="27"/>
      <c r="ABK241" s="27"/>
      <c r="ABL241" s="27"/>
      <c r="ABM241" s="27"/>
      <c r="ABN241" s="27"/>
      <c r="ABO241" s="27"/>
      <c r="ABP241" s="27"/>
      <c r="ABQ241" s="27"/>
      <c r="ABR241" s="27"/>
      <c r="ABS241" s="27"/>
      <c r="ABT241" s="27"/>
      <c r="ABU241" s="27"/>
      <c r="ABV241" s="27"/>
      <c r="ABW241" s="27"/>
      <c r="ABX241" s="27"/>
      <c r="ABY241" s="27"/>
      <c r="ABZ241" s="27"/>
      <c r="ACA241" s="27"/>
      <c r="ACB241" s="27"/>
      <c r="ACC241" s="27"/>
      <c r="ACD241" s="27"/>
      <c r="ACE241" s="27"/>
      <c r="ACF241" s="27"/>
      <c r="ACG241" s="27"/>
      <c r="ACH241" s="27"/>
      <c r="ACI241" s="27"/>
      <c r="ACJ241" s="27"/>
      <c r="ACK241" s="27"/>
      <c r="ACL241" s="27"/>
      <c r="ACM241" s="27"/>
      <c r="ACN241" s="27"/>
      <c r="ACO241" s="27"/>
      <c r="ACP241" s="27"/>
      <c r="ACQ241" s="27"/>
      <c r="ACR241" s="27"/>
      <c r="ACS241" s="27"/>
      <c r="ACT241" s="27"/>
      <c r="ACU241" s="27"/>
      <c r="ACV241" s="27"/>
      <c r="ACW241" s="27"/>
      <c r="ACX241" s="27"/>
      <c r="ACY241" s="27"/>
      <c r="ACZ241" s="27"/>
      <c r="ADA241" s="27"/>
      <c r="ADB241" s="27"/>
      <c r="ADC241" s="27"/>
      <c r="ADD241" s="27"/>
      <c r="ADE241" s="27"/>
      <c r="ADF241" s="27"/>
      <c r="ADG241" s="27"/>
      <c r="ADH241" s="27"/>
      <c r="ADI241" s="27"/>
      <c r="ADJ241" s="27"/>
      <c r="ADK241" s="27"/>
      <c r="ADL241" s="27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I241" s="27"/>
      <c r="AFJ241" s="27"/>
      <c r="AFK241" s="27"/>
      <c r="AFL241" s="27"/>
      <c r="AFM241" s="27"/>
      <c r="AFN241" s="27"/>
      <c r="AFO241" s="27"/>
      <c r="AFP241" s="27"/>
      <c r="AFQ241" s="27"/>
      <c r="AFR241" s="27"/>
      <c r="AFS241" s="27"/>
      <c r="AFT241" s="27"/>
      <c r="AFU241" s="27"/>
      <c r="AFV241" s="27"/>
      <c r="AFW241" s="27"/>
      <c r="AFX241" s="27"/>
      <c r="AFY241" s="27"/>
      <c r="AFZ241" s="27"/>
      <c r="AGA241" s="27"/>
      <c r="AGB241" s="27"/>
      <c r="AGC241" s="27"/>
      <c r="AGD241" s="27"/>
      <c r="AGE241" s="27"/>
      <c r="AGF241" s="27"/>
      <c r="AGG241" s="27"/>
      <c r="AGH241" s="27"/>
      <c r="AGI241" s="27"/>
      <c r="AGJ241" s="27"/>
      <c r="AGK241" s="27"/>
      <c r="AGL241" s="27"/>
      <c r="AGM241" s="27"/>
      <c r="AGN241" s="27"/>
      <c r="AGO241" s="27"/>
      <c r="AGP241" s="27"/>
      <c r="AGQ241" s="27"/>
      <c r="AGR241" s="27"/>
      <c r="AGS241" s="27"/>
      <c r="AGT241" s="27"/>
      <c r="AGU241" s="27"/>
      <c r="AGV241" s="27"/>
      <c r="AGW241" s="27"/>
      <c r="AGX241" s="27"/>
      <c r="AGY241" s="27"/>
      <c r="AGZ241" s="27"/>
      <c r="AHA241" s="27"/>
      <c r="AHB241" s="27"/>
      <c r="AHC241" s="27"/>
      <c r="AHD241" s="27"/>
      <c r="AHE241" s="27"/>
      <c r="AHF241" s="27"/>
      <c r="AHG241" s="27"/>
      <c r="AHH241" s="27"/>
      <c r="AHI241" s="27"/>
      <c r="AHJ241" s="27"/>
      <c r="AHK241" s="27"/>
      <c r="AHL241" s="27"/>
      <c r="AHM241" s="27"/>
      <c r="AHN241" s="27"/>
      <c r="AHO241" s="27"/>
      <c r="AHP241" s="27"/>
      <c r="AHQ241" s="27"/>
      <c r="AHR241" s="27"/>
      <c r="AHS241" s="27"/>
      <c r="AHT241" s="27"/>
      <c r="AHU241" s="27"/>
      <c r="AHV241" s="27"/>
      <c r="AHW241" s="27"/>
      <c r="AHX241" s="27"/>
      <c r="AHY241" s="27"/>
      <c r="AHZ241" s="27"/>
      <c r="AIA241" s="27"/>
      <c r="AIB241" s="27"/>
      <c r="AIC241" s="27"/>
      <c r="AID241" s="27"/>
      <c r="AIE241" s="27"/>
      <c r="AIF241" s="27"/>
      <c r="AIG241" s="27"/>
      <c r="AIH241" s="27"/>
      <c r="AII241" s="27"/>
      <c r="AIJ241" s="27"/>
      <c r="AIK241" s="27"/>
      <c r="AIL241" s="27"/>
      <c r="AIM241" s="27"/>
      <c r="AIN241" s="27"/>
      <c r="AIO241" s="27"/>
      <c r="AIP241" s="27"/>
      <c r="AIQ241" s="27"/>
      <c r="AIR241" s="27"/>
      <c r="AIS241" s="27"/>
      <c r="AIT241" s="27"/>
      <c r="AIU241" s="27"/>
      <c r="AIV241" s="27"/>
      <c r="AIW241" s="27"/>
      <c r="AIX241" s="27"/>
      <c r="AIY241" s="27"/>
      <c r="AIZ241" s="27"/>
      <c r="AJA241" s="27"/>
      <c r="AJB241" s="27"/>
      <c r="AJC241" s="27"/>
      <c r="AJD241" s="27"/>
      <c r="AJE241" s="27"/>
      <c r="AJF241" s="27"/>
      <c r="AJG241" s="27"/>
      <c r="AJH241" s="27"/>
      <c r="AJI241" s="27"/>
      <c r="AJJ241" s="27"/>
      <c r="AJK241" s="27"/>
      <c r="AJL241" s="27"/>
      <c r="AJM241" s="27"/>
      <c r="AJN241" s="27"/>
      <c r="AJO241" s="27"/>
      <c r="AJP241" s="27"/>
      <c r="AJQ241" s="27"/>
      <c r="AJR241" s="27"/>
      <c r="AJS241" s="27"/>
      <c r="AJT241" s="27"/>
      <c r="AJU241" s="27"/>
      <c r="AJV241" s="27"/>
      <c r="AJW241" s="27"/>
      <c r="AJX241" s="27"/>
      <c r="AJY241" s="27"/>
      <c r="AJZ241" s="27"/>
      <c r="AKA241" s="27"/>
      <c r="AKB241" s="27"/>
      <c r="AKC241" s="27"/>
      <c r="AKD241" s="27"/>
      <c r="AKE241" s="27"/>
      <c r="AKF241" s="27"/>
      <c r="AKG241" s="27"/>
      <c r="AKH241" s="27"/>
      <c r="AKI241" s="27"/>
      <c r="AKJ241" s="27"/>
      <c r="AKK241" s="27"/>
      <c r="AKL241" s="27"/>
      <c r="AKM241" s="27"/>
      <c r="AKN241" s="27"/>
      <c r="AKO241" s="27"/>
      <c r="AKP241" s="27"/>
      <c r="AKQ241" s="27"/>
      <c r="AKR241" s="27"/>
      <c r="AKS241" s="27"/>
      <c r="AKT241" s="27"/>
      <c r="AKU241" s="27"/>
      <c r="AKV241" s="27"/>
      <c r="AKW241" s="27"/>
      <c r="AKX241" s="27"/>
      <c r="AKY241" s="27"/>
      <c r="AKZ241" s="27"/>
      <c r="ALA241" s="27"/>
      <c r="ALB241" s="27"/>
      <c r="ALC241" s="27"/>
      <c r="ALD241" s="27"/>
      <c r="ALE241" s="27"/>
      <c r="ALF241" s="27"/>
      <c r="ALG241" s="27"/>
      <c r="ALH241" s="27"/>
      <c r="ALI241" s="27"/>
      <c r="ALJ241" s="27"/>
      <c r="ALK241" s="27"/>
      <c r="ALL241" s="27"/>
      <c r="ALM241" s="27"/>
    </row>
    <row r="242" spans="1:1001" customFormat="1" ht="15.75" customHeight="1">
      <c r="A242" s="27"/>
      <c r="B242" s="149" t="s">
        <v>499</v>
      </c>
      <c r="C242" s="29" t="s">
        <v>526</v>
      </c>
      <c r="D242" s="125">
        <f t="shared" si="25"/>
        <v>0</v>
      </c>
      <c r="E242" s="125">
        <f t="shared" si="26"/>
        <v>0</v>
      </c>
      <c r="F242" s="247"/>
      <c r="G242" s="247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  <c r="Y242" s="247"/>
      <c r="Z242" s="247"/>
      <c r="AA242" s="247"/>
      <c r="AB242" s="247"/>
      <c r="AC242" s="247"/>
      <c r="AD242" s="247"/>
      <c r="AE242" s="247"/>
      <c r="AF242" s="27"/>
      <c r="AG242" s="27">
        <f t="shared" si="27"/>
        <v>0</v>
      </c>
      <c r="AH242" s="27">
        <f>Раздел2!C241</f>
        <v>0</v>
      </c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U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S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Q242" s="27"/>
      <c r="VR242" s="27"/>
      <c r="VS242" s="27"/>
      <c r="VT242" s="27"/>
      <c r="VU242" s="27"/>
      <c r="VV242" s="27"/>
      <c r="VW242" s="27"/>
      <c r="VX242" s="27"/>
      <c r="VY242" s="27"/>
      <c r="VZ242" s="27"/>
      <c r="WA242" s="27"/>
      <c r="WB242" s="27"/>
      <c r="WC242" s="27"/>
      <c r="WD242" s="27"/>
      <c r="WE242" s="27"/>
      <c r="WF242" s="27"/>
      <c r="WG242" s="27"/>
      <c r="WH242" s="27"/>
      <c r="WI242" s="27"/>
      <c r="WJ242" s="27"/>
      <c r="WK242" s="27"/>
      <c r="WL242" s="27"/>
      <c r="WM242" s="27"/>
      <c r="WN242" s="27"/>
      <c r="WO242" s="27"/>
      <c r="WP242" s="27"/>
      <c r="WQ242" s="27"/>
      <c r="WR242" s="27"/>
      <c r="WS242" s="27"/>
      <c r="WT242" s="27"/>
      <c r="WU242" s="27"/>
      <c r="WV242" s="27"/>
      <c r="WW242" s="27"/>
      <c r="WX242" s="27"/>
      <c r="WY242" s="27"/>
      <c r="WZ242" s="27"/>
      <c r="XA242" s="27"/>
      <c r="XB242" s="27"/>
      <c r="XC242" s="27"/>
      <c r="XD242" s="27"/>
      <c r="XE242" s="27"/>
      <c r="XF242" s="27"/>
      <c r="XG242" s="27"/>
      <c r="XH242" s="27"/>
      <c r="XI242" s="27"/>
      <c r="XJ242" s="27"/>
      <c r="XK242" s="27"/>
      <c r="XL242" s="27"/>
      <c r="XM242" s="27"/>
      <c r="XN242" s="27"/>
      <c r="XO242" s="27"/>
      <c r="XP242" s="27"/>
      <c r="XQ242" s="27"/>
      <c r="XR242" s="27"/>
      <c r="XS242" s="27"/>
      <c r="XT242" s="27"/>
      <c r="XU242" s="27"/>
      <c r="XV242" s="27"/>
      <c r="XW242" s="27"/>
      <c r="XX242" s="27"/>
      <c r="XY242" s="27"/>
      <c r="XZ242" s="27"/>
      <c r="YA242" s="27"/>
      <c r="YB242" s="27"/>
      <c r="YC242" s="27"/>
      <c r="YD242" s="27"/>
      <c r="YE242" s="27"/>
      <c r="YF242" s="27"/>
      <c r="YG242" s="27"/>
      <c r="YH242" s="27"/>
      <c r="YI242" s="27"/>
      <c r="YJ242" s="27"/>
      <c r="YK242" s="27"/>
      <c r="YL242" s="27"/>
      <c r="YM242" s="27"/>
      <c r="YN242" s="27"/>
      <c r="YO242" s="27"/>
      <c r="YP242" s="27"/>
      <c r="YQ242" s="27"/>
      <c r="YR242" s="27"/>
      <c r="YS242" s="27"/>
      <c r="YT242" s="27"/>
      <c r="YU242" s="27"/>
      <c r="YV242" s="27"/>
      <c r="YW242" s="27"/>
      <c r="YX242" s="27"/>
      <c r="YY242" s="27"/>
      <c r="YZ242" s="27"/>
      <c r="ZA242" s="27"/>
      <c r="ZB242" s="27"/>
      <c r="ZC242" s="27"/>
      <c r="ZD242" s="27"/>
      <c r="ZE242" s="27"/>
      <c r="ZF242" s="27"/>
      <c r="ZG242" s="27"/>
      <c r="ZH242" s="27"/>
      <c r="ZI242" s="27"/>
      <c r="ZJ242" s="27"/>
      <c r="ZK242" s="27"/>
      <c r="ZL242" s="27"/>
      <c r="ZM242" s="27"/>
      <c r="ZN242" s="27"/>
      <c r="ZO242" s="27"/>
      <c r="ZP242" s="27"/>
      <c r="ZQ242" s="27"/>
      <c r="ZR242" s="27"/>
      <c r="ZS242" s="27"/>
      <c r="ZT242" s="27"/>
      <c r="ZU242" s="27"/>
      <c r="ZV242" s="27"/>
      <c r="ZW242" s="27"/>
      <c r="ZX242" s="27"/>
      <c r="ZY242" s="27"/>
      <c r="ZZ242" s="27"/>
      <c r="AAA242" s="27"/>
      <c r="AAB242" s="27"/>
      <c r="AAC242" s="27"/>
      <c r="AAD242" s="27"/>
      <c r="AAE242" s="27"/>
      <c r="AAF242" s="27"/>
      <c r="AAG242" s="27"/>
      <c r="AAH242" s="27"/>
      <c r="AAI242" s="27"/>
      <c r="AAJ242" s="27"/>
      <c r="AAK242" s="27"/>
      <c r="AAL242" s="27"/>
      <c r="AAM242" s="27"/>
      <c r="AAN242" s="27"/>
      <c r="AAO242" s="27"/>
      <c r="AAP242" s="27"/>
      <c r="AAQ242" s="27"/>
      <c r="AAR242" s="27"/>
      <c r="AAS242" s="27"/>
      <c r="AAT242" s="27"/>
      <c r="AAU242" s="27"/>
      <c r="AAV242" s="27"/>
      <c r="AAW242" s="27"/>
      <c r="AAX242" s="27"/>
      <c r="AAY242" s="27"/>
      <c r="AAZ242" s="27"/>
      <c r="ABA242" s="27"/>
      <c r="ABB242" s="27"/>
      <c r="ABC242" s="27"/>
      <c r="ABD242" s="27"/>
      <c r="ABE242" s="27"/>
      <c r="ABF242" s="27"/>
      <c r="ABG242" s="27"/>
      <c r="ABH242" s="27"/>
      <c r="ABI242" s="27"/>
      <c r="ABJ242" s="27"/>
      <c r="ABK242" s="27"/>
      <c r="ABL242" s="27"/>
      <c r="ABM242" s="27"/>
      <c r="ABN242" s="27"/>
      <c r="ABO242" s="27"/>
      <c r="ABP242" s="27"/>
      <c r="ABQ242" s="27"/>
      <c r="ABR242" s="27"/>
      <c r="ABS242" s="27"/>
      <c r="ABT242" s="27"/>
      <c r="ABU242" s="27"/>
      <c r="ABV242" s="27"/>
      <c r="ABW242" s="27"/>
      <c r="ABX242" s="27"/>
      <c r="ABY242" s="27"/>
      <c r="ABZ242" s="27"/>
      <c r="ACA242" s="27"/>
      <c r="ACB242" s="27"/>
      <c r="ACC242" s="27"/>
      <c r="ACD242" s="27"/>
      <c r="ACE242" s="27"/>
      <c r="ACF242" s="27"/>
      <c r="ACG242" s="27"/>
      <c r="ACH242" s="27"/>
      <c r="ACI242" s="27"/>
      <c r="ACJ242" s="27"/>
      <c r="ACK242" s="27"/>
      <c r="ACL242" s="27"/>
      <c r="ACM242" s="27"/>
      <c r="ACN242" s="27"/>
      <c r="ACO242" s="27"/>
      <c r="ACP242" s="27"/>
      <c r="ACQ242" s="27"/>
      <c r="ACR242" s="27"/>
      <c r="ACS242" s="27"/>
      <c r="ACT242" s="27"/>
      <c r="ACU242" s="27"/>
      <c r="ACV242" s="27"/>
      <c r="ACW242" s="27"/>
      <c r="ACX242" s="27"/>
      <c r="ACY242" s="27"/>
      <c r="ACZ242" s="27"/>
      <c r="ADA242" s="27"/>
      <c r="ADB242" s="27"/>
      <c r="ADC242" s="27"/>
      <c r="ADD242" s="27"/>
      <c r="ADE242" s="27"/>
      <c r="ADF242" s="27"/>
      <c r="ADG242" s="27"/>
      <c r="ADH242" s="27"/>
      <c r="ADI242" s="27"/>
      <c r="ADJ242" s="27"/>
      <c r="ADK242" s="27"/>
      <c r="ADL242" s="27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I242" s="27"/>
      <c r="AFJ242" s="27"/>
      <c r="AFK242" s="27"/>
      <c r="AFL242" s="27"/>
      <c r="AFM242" s="27"/>
      <c r="AFN242" s="27"/>
      <c r="AFO242" s="27"/>
      <c r="AFP242" s="27"/>
      <c r="AFQ242" s="27"/>
      <c r="AFR242" s="27"/>
      <c r="AFS242" s="27"/>
      <c r="AFT242" s="27"/>
      <c r="AFU242" s="27"/>
      <c r="AFV242" s="27"/>
      <c r="AFW242" s="27"/>
      <c r="AFX242" s="27"/>
      <c r="AFY242" s="27"/>
      <c r="AFZ242" s="27"/>
      <c r="AGA242" s="27"/>
      <c r="AGB242" s="27"/>
      <c r="AGC242" s="27"/>
      <c r="AGD242" s="27"/>
      <c r="AGE242" s="27"/>
      <c r="AGF242" s="27"/>
      <c r="AGG242" s="27"/>
      <c r="AGH242" s="27"/>
      <c r="AGI242" s="27"/>
      <c r="AGJ242" s="27"/>
      <c r="AGK242" s="27"/>
      <c r="AGL242" s="27"/>
      <c r="AGM242" s="27"/>
      <c r="AGN242" s="27"/>
      <c r="AGO242" s="27"/>
      <c r="AGP242" s="27"/>
      <c r="AGQ242" s="27"/>
      <c r="AGR242" s="27"/>
      <c r="AGS242" s="27"/>
      <c r="AGT242" s="27"/>
      <c r="AGU242" s="27"/>
      <c r="AGV242" s="27"/>
      <c r="AGW242" s="27"/>
      <c r="AGX242" s="27"/>
      <c r="AGY242" s="27"/>
      <c r="AGZ242" s="27"/>
      <c r="AHA242" s="27"/>
      <c r="AHB242" s="27"/>
      <c r="AHC242" s="27"/>
      <c r="AHD242" s="27"/>
      <c r="AHE242" s="27"/>
      <c r="AHF242" s="27"/>
      <c r="AHG242" s="27"/>
      <c r="AHH242" s="27"/>
      <c r="AHI242" s="27"/>
      <c r="AHJ242" s="27"/>
      <c r="AHK242" s="27"/>
      <c r="AHL242" s="27"/>
      <c r="AHM242" s="27"/>
      <c r="AHN242" s="27"/>
      <c r="AHO242" s="27"/>
      <c r="AHP242" s="27"/>
      <c r="AHQ242" s="27"/>
      <c r="AHR242" s="27"/>
      <c r="AHS242" s="27"/>
      <c r="AHT242" s="27"/>
      <c r="AHU242" s="27"/>
      <c r="AHV242" s="27"/>
      <c r="AHW242" s="27"/>
      <c r="AHX242" s="27"/>
      <c r="AHY242" s="27"/>
      <c r="AHZ242" s="27"/>
      <c r="AIA242" s="27"/>
      <c r="AIB242" s="27"/>
      <c r="AIC242" s="27"/>
      <c r="AID242" s="27"/>
      <c r="AIE242" s="27"/>
      <c r="AIF242" s="27"/>
      <c r="AIG242" s="27"/>
      <c r="AIH242" s="27"/>
      <c r="AII242" s="27"/>
      <c r="AIJ242" s="27"/>
      <c r="AIK242" s="27"/>
      <c r="AIL242" s="27"/>
      <c r="AIM242" s="27"/>
      <c r="AIN242" s="27"/>
      <c r="AIO242" s="27"/>
      <c r="AIP242" s="27"/>
      <c r="AIQ242" s="27"/>
      <c r="AIR242" s="27"/>
      <c r="AIS242" s="27"/>
      <c r="AIT242" s="27"/>
      <c r="AIU242" s="27"/>
      <c r="AIV242" s="27"/>
      <c r="AIW242" s="27"/>
      <c r="AIX242" s="27"/>
      <c r="AIY242" s="27"/>
      <c r="AIZ242" s="27"/>
      <c r="AJA242" s="27"/>
      <c r="AJB242" s="27"/>
      <c r="AJC242" s="27"/>
      <c r="AJD242" s="27"/>
      <c r="AJE242" s="27"/>
      <c r="AJF242" s="27"/>
      <c r="AJG242" s="27"/>
      <c r="AJH242" s="27"/>
      <c r="AJI242" s="27"/>
      <c r="AJJ242" s="27"/>
      <c r="AJK242" s="27"/>
      <c r="AJL242" s="27"/>
      <c r="AJM242" s="27"/>
      <c r="AJN242" s="27"/>
      <c r="AJO242" s="27"/>
      <c r="AJP242" s="27"/>
      <c r="AJQ242" s="27"/>
      <c r="AJR242" s="27"/>
      <c r="AJS242" s="27"/>
      <c r="AJT242" s="27"/>
      <c r="AJU242" s="27"/>
      <c r="AJV242" s="27"/>
      <c r="AJW242" s="27"/>
      <c r="AJX242" s="27"/>
      <c r="AJY242" s="27"/>
      <c r="AJZ242" s="27"/>
      <c r="AKA242" s="27"/>
      <c r="AKB242" s="27"/>
      <c r="AKC242" s="27"/>
      <c r="AKD242" s="27"/>
      <c r="AKE242" s="27"/>
      <c r="AKF242" s="27"/>
      <c r="AKG242" s="27"/>
      <c r="AKH242" s="27"/>
      <c r="AKI242" s="27"/>
      <c r="AKJ242" s="27"/>
      <c r="AKK242" s="27"/>
      <c r="AKL242" s="27"/>
      <c r="AKM242" s="27"/>
      <c r="AKN242" s="27"/>
      <c r="AKO242" s="27"/>
      <c r="AKP242" s="27"/>
      <c r="AKQ242" s="27"/>
      <c r="AKR242" s="27"/>
      <c r="AKS242" s="27"/>
      <c r="AKT242" s="27"/>
      <c r="AKU242" s="27"/>
      <c r="AKV242" s="27"/>
      <c r="AKW242" s="27"/>
      <c r="AKX242" s="27"/>
      <c r="AKY242" s="27"/>
      <c r="AKZ242" s="27"/>
      <c r="ALA242" s="27"/>
      <c r="ALB242" s="27"/>
      <c r="ALC242" s="27"/>
      <c r="ALD242" s="27"/>
      <c r="ALE242" s="27"/>
      <c r="ALF242" s="27"/>
      <c r="ALG242" s="27"/>
      <c r="ALH242" s="27"/>
      <c r="ALI242" s="27"/>
      <c r="ALJ242" s="27"/>
      <c r="ALK242" s="27"/>
      <c r="ALL242" s="27"/>
      <c r="ALM242" s="27"/>
    </row>
    <row r="243" spans="1:1001" customFormat="1">
      <c r="A243" s="27"/>
      <c r="B243" s="149" t="s">
        <v>501</v>
      </c>
      <c r="C243" s="29" t="s">
        <v>528</v>
      </c>
      <c r="D243" s="125">
        <f t="shared" si="25"/>
        <v>0</v>
      </c>
      <c r="E243" s="125">
        <f t="shared" si="26"/>
        <v>0</v>
      </c>
      <c r="F243" s="247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7"/>
      <c r="AG243" s="27">
        <f t="shared" si="27"/>
        <v>0</v>
      </c>
      <c r="AH243" s="27">
        <f>Раздел2!C242</f>
        <v>0</v>
      </c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U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S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Q243" s="27"/>
      <c r="VR243" s="27"/>
      <c r="VS243" s="27"/>
      <c r="VT243" s="27"/>
      <c r="VU243" s="27"/>
      <c r="VV243" s="27"/>
      <c r="VW243" s="27"/>
      <c r="VX243" s="27"/>
      <c r="VY243" s="27"/>
      <c r="VZ243" s="27"/>
      <c r="WA243" s="27"/>
      <c r="WB243" s="27"/>
      <c r="WC243" s="27"/>
      <c r="WD243" s="27"/>
      <c r="WE243" s="27"/>
      <c r="WF243" s="27"/>
      <c r="WG243" s="27"/>
      <c r="WH243" s="27"/>
      <c r="WI243" s="27"/>
      <c r="WJ243" s="27"/>
      <c r="WK243" s="27"/>
      <c r="WL243" s="27"/>
      <c r="WM243" s="27"/>
      <c r="WN243" s="27"/>
      <c r="WO243" s="27"/>
      <c r="WP243" s="27"/>
      <c r="WQ243" s="27"/>
      <c r="WR243" s="27"/>
      <c r="WS243" s="27"/>
      <c r="WT243" s="27"/>
      <c r="WU243" s="27"/>
      <c r="WV243" s="27"/>
      <c r="WW243" s="27"/>
      <c r="WX243" s="27"/>
      <c r="WY243" s="27"/>
      <c r="WZ243" s="27"/>
      <c r="XA243" s="27"/>
      <c r="XB243" s="27"/>
      <c r="XC243" s="27"/>
      <c r="XD243" s="27"/>
      <c r="XE243" s="27"/>
      <c r="XF243" s="27"/>
      <c r="XG243" s="27"/>
      <c r="XH243" s="27"/>
      <c r="XI243" s="27"/>
      <c r="XJ243" s="27"/>
      <c r="XK243" s="27"/>
      <c r="XL243" s="27"/>
      <c r="XM243" s="27"/>
      <c r="XN243" s="27"/>
      <c r="XO243" s="27"/>
      <c r="XP243" s="27"/>
      <c r="XQ243" s="27"/>
      <c r="XR243" s="27"/>
      <c r="XS243" s="27"/>
      <c r="XT243" s="27"/>
      <c r="XU243" s="27"/>
      <c r="XV243" s="27"/>
      <c r="XW243" s="27"/>
      <c r="XX243" s="27"/>
      <c r="XY243" s="27"/>
      <c r="XZ243" s="27"/>
      <c r="YA243" s="27"/>
      <c r="YB243" s="27"/>
      <c r="YC243" s="27"/>
      <c r="YD243" s="27"/>
      <c r="YE243" s="27"/>
      <c r="YF243" s="27"/>
      <c r="YG243" s="27"/>
      <c r="YH243" s="27"/>
      <c r="YI243" s="27"/>
      <c r="YJ243" s="27"/>
      <c r="YK243" s="27"/>
      <c r="YL243" s="27"/>
      <c r="YM243" s="27"/>
      <c r="YN243" s="27"/>
      <c r="YO243" s="27"/>
      <c r="YP243" s="27"/>
      <c r="YQ243" s="27"/>
      <c r="YR243" s="27"/>
      <c r="YS243" s="27"/>
      <c r="YT243" s="27"/>
      <c r="YU243" s="27"/>
      <c r="YV243" s="27"/>
      <c r="YW243" s="27"/>
      <c r="YX243" s="27"/>
      <c r="YY243" s="27"/>
      <c r="YZ243" s="27"/>
      <c r="ZA243" s="27"/>
      <c r="ZB243" s="27"/>
      <c r="ZC243" s="27"/>
      <c r="ZD243" s="27"/>
      <c r="ZE243" s="27"/>
      <c r="ZF243" s="27"/>
      <c r="ZG243" s="27"/>
      <c r="ZH243" s="27"/>
      <c r="ZI243" s="27"/>
      <c r="ZJ243" s="27"/>
      <c r="ZK243" s="27"/>
      <c r="ZL243" s="27"/>
      <c r="ZM243" s="27"/>
      <c r="ZN243" s="27"/>
      <c r="ZO243" s="27"/>
      <c r="ZP243" s="27"/>
      <c r="ZQ243" s="27"/>
      <c r="ZR243" s="27"/>
      <c r="ZS243" s="27"/>
      <c r="ZT243" s="27"/>
      <c r="ZU243" s="27"/>
      <c r="ZV243" s="27"/>
      <c r="ZW243" s="27"/>
      <c r="ZX243" s="27"/>
      <c r="ZY243" s="27"/>
      <c r="ZZ243" s="27"/>
      <c r="AAA243" s="27"/>
      <c r="AAB243" s="27"/>
      <c r="AAC243" s="27"/>
      <c r="AAD243" s="27"/>
      <c r="AAE243" s="27"/>
      <c r="AAF243" s="27"/>
      <c r="AAG243" s="27"/>
      <c r="AAH243" s="27"/>
      <c r="AAI243" s="27"/>
      <c r="AAJ243" s="27"/>
      <c r="AAK243" s="27"/>
      <c r="AAL243" s="27"/>
      <c r="AAM243" s="27"/>
      <c r="AAN243" s="27"/>
      <c r="AAO243" s="27"/>
      <c r="AAP243" s="27"/>
      <c r="AAQ243" s="27"/>
      <c r="AAR243" s="27"/>
      <c r="AAS243" s="27"/>
      <c r="AAT243" s="27"/>
      <c r="AAU243" s="27"/>
      <c r="AAV243" s="27"/>
      <c r="AAW243" s="27"/>
      <c r="AAX243" s="27"/>
      <c r="AAY243" s="27"/>
      <c r="AAZ243" s="27"/>
      <c r="ABA243" s="27"/>
      <c r="ABB243" s="27"/>
      <c r="ABC243" s="27"/>
      <c r="ABD243" s="27"/>
      <c r="ABE243" s="27"/>
      <c r="ABF243" s="27"/>
      <c r="ABG243" s="27"/>
      <c r="ABH243" s="27"/>
      <c r="ABI243" s="27"/>
      <c r="ABJ243" s="27"/>
      <c r="ABK243" s="27"/>
      <c r="ABL243" s="27"/>
      <c r="ABM243" s="27"/>
      <c r="ABN243" s="27"/>
      <c r="ABO243" s="27"/>
      <c r="ABP243" s="27"/>
      <c r="ABQ243" s="27"/>
      <c r="ABR243" s="27"/>
      <c r="ABS243" s="27"/>
      <c r="ABT243" s="27"/>
      <c r="ABU243" s="27"/>
      <c r="ABV243" s="27"/>
      <c r="ABW243" s="27"/>
      <c r="ABX243" s="27"/>
      <c r="ABY243" s="27"/>
      <c r="ABZ243" s="27"/>
      <c r="ACA243" s="27"/>
      <c r="ACB243" s="27"/>
      <c r="ACC243" s="27"/>
      <c r="ACD243" s="27"/>
      <c r="ACE243" s="27"/>
      <c r="ACF243" s="27"/>
      <c r="ACG243" s="27"/>
      <c r="ACH243" s="27"/>
      <c r="ACI243" s="27"/>
      <c r="ACJ243" s="27"/>
      <c r="ACK243" s="27"/>
      <c r="ACL243" s="27"/>
      <c r="ACM243" s="27"/>
      <c r="ACN243" s="27"/>
      <c r="ACO243" s="27"/>
      <c r="ACP243" s="27"/>
      <c r="ACQ243" s="27"/>
      <c r="ACR243" s="27"/>
      <c r="ACS243" s="27"/>
      <c r="ACT243" s="27"/>
      <c r="ACU243" s="27"/>
      <c r="ACV243" s="27"/>
      <c r="ACW243" s="27"/>
      <c r="ACX243" s="27"/>
      <c r="ACY243" s="27"/>
      <c r="ACZ243" s="27"/>
      <c r="ADA243" s="27"/>
      <c r="ADB243" s="27"/>
      <c r="ADC243" s="27"/>
      <c r="ADD243" s="27"/>
      <c r="ADE243" s="27"/>
      <c r="ADF243" s="27"/>
      <c r="ADG243" s="27"/>
      <c r="ADH243" s="27"/>
      <c r="ADI243" s="27"/>
      <c r="ADJ243" s="27"/>
      <c r="ADK243" s="27"/>
      <c r="ADL243" s="27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I243" s="27"/>
      <c r="AFJ243" s="27"/>
      <c r="AFK243" s="27"/>
      <c r="AFL243" s="27"/>
      <c r="AFM243" s="27"/>
      <c r="AFN243" s="27"/>
      <c r="AFO243" s="27"/>
      <c r="AFP243" s="27"/>
      <c r="AFQ243" s="27"/>
      <c r="AFR243" s="27"/>
      <c r="AFS243" s="27"/>
      <c r="AFT243" s="27"/>
      <c r="AFU243" s="27"/>
      <c r="AFV243" s="27"/>
      <c r="AFW243" s="27"/>
      <c r="AFX243" s="27"/>
      <c r="AFY243" s="27"/>
      <c r="AFZ243" s="27"/>
      <c r="AGA243" s="27"/>
      <c r="AGB243" s="27"/>
      <c r="AGC243" s="27"/>
      <c r="AGD243" s="27"/>
      <c r="AGE243" s="27"/>
      <c r="AGF243" s="27"/>
      <c r="AGG243" s="27"/>
      <c r="AGH243" s="27"/>
      <c r="AGI243" s="27"/>
      <c r="AGJ243" s="27"/>
      <c r="AGK243" s="27"/>
      <c r="AGL243" s="27"/>
      <c r="AGM243" s="27"/>
      <c r="AGN243" s="27"/>
      <c r="AGO243" s="27"/>
      <c r="AGP243" s="27"/>
      <c r="AGQ243" s="27"/>
      <c r="AGR243" s="27"/>
      <c r="AGS243" s="27"/>
      <c r="AGT243" s="27"/>
      <c r="AGU243" s="27"/>
      <c r="AGV243" s="27"/>
      <c r="AGW243" s="27"/>
      <c r="AGX243" s="27"/>
      <c r="AGY243" s="27"/>
      <c r="AGZ243" s="27"/>
      <c r="AHA243" s="27"/>
      <c r="AHB243" s="27"/>
      <c r="AHC243" s="27"/>
      <c r="AHD243" s="27"/>
      <c r="AHE243" s="27"/>
      <c r="AHF243" s="27"/>
      <c r="AHG243" s="27"/>
      <c r="AHH243" s="27"/>
      <c r="AHI243" s="27"/>
      <c r="AHJ243" s="27"/>
      <c r="AHK243" s="27"/>
      <c r="AHL243" s="27"/>
      <c r="AHM243" s="27"/>
      <c r="AHN243" s="27"/>
      <c r="AHO243" s="27"/>
      <c r="AHP243" s="27"/>
      <c r="AHQ243" s="27"/>
      <c r="AHR243" s="27"/>
      <c r="AHS243" s="27"/>
      <c r="AHT243" s="27"/>
      <c r="AHU243" s="27"/>
      <c r="AHV243" s="27"/>
      <c r="AHW243" s="27"/>
      <c r="AHX243" s="27"/>
      <c r="AHY243" s="27"/>
      <c r="AHZ243" s="27"/>
      <c r="AIA243" s="27"/>
      <c r="AIB243" s="27"/>
      <c r="AIC243" s="27"/>
      <c r="AID243" s="27"/>
      <c r="AIE243" s="27"/>
      <c r="AIF243" s="27"/>
      <c r="AIG243" s="27"/>
      <c r="AIH243" s="27"/>
      <c r="AII243" s="27"/>
      <c r="AIJ243" s="27"/>
      <c r="AIK243" s="27"/>
      <c r="AIL243" s="27"/>
      <c r="AIM243" s="27"/>
      <c r="AIN243" s="27"/>
      <c r="AIO243" s="27"/>
      <c r="AIP243" s="27"/>
      <c r="AIQ243" s="27"/>
      <c r="AIR243" s="27"/>
      <c r="AIS243" s="27"/>
      <c r="AIT243" s="27"/>
      <c r="AIU243" s="27"/>
      <c r="AIV243" s="27"/>
      <c r="AIW243" s="27"/>
      <c r="AIX243" s="27"/>
      <c r="AIY243" s="27"/>
      <c r="AIZ243" s="27"/>
      <c r="AJA243" s="27"/>
      <c r="AJB243" s="27"/>
      <c r="AJC243" s="27"/>
      <c r="AJD243" s="27"/>
      <c r="AJE243" s="27"/>
      <c r="AJF243" s="27"/>
      <c r="AJG243" s="27"/>
      <c r="AJH243" s="27"/>
      <c r="AJI243" s="27"/>
      <c r="AJJ243" s="27"/>
      <c r="AJK243" s="27"/>
      <c r="AJL243" s="27"/>
      <c r="AJM243" s="27"/>
      <c r="AJN243" s="27"/>
      <c r="AJO243" s="27"/>
      <c r="AJP243" s="27"/>
      <c r="AJQ243" s="27"/>
      <c r="AJR243" s="27"/>
      <c r="AJS243" s="27"/>
      <c r="AJT243" s="27"/>
      <c r="AJU243" s="27"/>
      <c r="AJV243" s="27"/>
      <c r="AJW243" s="27"/>
      <c r="AJX243" s="27"/>
      <c r="AJY243" s="27"/>
      <c r="AJZ243" s="27"/>
      <c r="AKA243" s="27"/>
      <c r="AKB243" s="27"/>
      <c r="AKC243" s="27"/>
      <c r="AKD243" s="27"/>
      <c r="AKE243" s="27"/>
      <c r="AKF243" s="27"/>
      <c r="AKG243" s="27"/>
      <c r="AKH243" s="27"/>
      <c r="AKI243" s="27"/>
      <c r="AKJ243" s="27"/>
      <c r="AKK243" s="27"/>
      <c r="AKL243" s="27"/>
      <c r="AKM243" s="27"/>
      <c r="AKN243" s="27"/>
      <c r="AKO243" s="27"/>
      <c r="AKP243" s="27"/>
      <c r="AKQ243" s="27"/>
      <c r="AKR243" s="27"/>
      <c r="AKS243" s="27"/>
      <c r="AKT243" s="27"/>
      <c r="AKU243" s="27"/>
      <c r="AKV243" s="27"/>
      <c r="AKW243" s="27"/>
      <c r="AKX243" s="27"/>
      <c r="AKY243" s="27"/>
      <c r="AKZ243" s="27"/>
      <c r="ALA243" s="27"/>
      <c r="ALB243" s="27"/>
      <c r="ALC243" s="27"/>
      <c r="ALD243" s="27"/>
      <c r="ALE243" s="27"/>
      <c r="ALF243" s="27"/>
      <c r="ALG243" s="27"/>
      <c r="ALH243" s="27"/>
      <c r="ALI243" s="27"/>
      <c r="ALJ243" s="27"/>
      <c r="ALK243" s="27"/>
      <c r="ALL243" s="27"/>
      <c r="ALM243" s="27"/>
    </row>
    <row r="244" spans="1:1001" customFormat="1" ht="15.75" customHeight="1">
      <c r="A244" s="27"/>
      <c r="B244" s="149" t="s">
        <v>503</v>
      </c>
      <c r="C244" s="29" t="s">
        <v>530</v>
      </c>
      <c r="D244" s="125">
        <f t="shared" si="25"/>
        <v>0</v>
      </c>
      <c r="E244" s="125">
        <f t="shared" si="26"/>
        <v>0</v>
      </c>
      <c r="F244" s="247"/>
      <c r="G244" s="247"/>
      <c r="H244" s="247"/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  <c r="Y244" s="247"/>
      <c r="Z244" s="247"/>
      <c r="AA244" s="247"/>
      <c r="AB244" s="247"/>
      <c r="AC244" s="247"/>
      <c r="AD244" s="247"/>
      <c r="AE244" s="247"/>
      <c r="AF244" s="27"/>
      <c r="AG244" s="27">
        <f t="shared" si="27"/>
        <v>0</v>
      </c>
      <c r="AH244" s="27">
        <f>Раздел2!C243</f>
        <v>0</v>
      </c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U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S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Q244" s="27"/>
      <c r="VR244" s="27"/>
      <c r="VS244" s="27"/>
      <c r="VT244" s="27"/>
      <c r="VU244" s="27"/>
      <c r="VV244" s="27"/>
      <c r="VW244" s="27"/>
      <c r="VX244" s="27"/>
      <c r="VY244" s="27"/>
      <c r="VZ244" s="27"/>
      <c r="WA244" s="27"/>
      <c r="WB244" s="27"/>
      <c r="WC244" s="27"/>
      <c r="WD244" s="27"/>
      <c r="WE244" s="27"/>
      <c r="WF244" s="27"/>
      <c r="WG244" s="27"/>
      <c r="WH244" s="27"/>
      <c r="WI244" s="27"/>
      <c r="WJ244" s="27"/>
      <c r="WK244" s="27"/>
      <c r="WL244" s="27"/>
      <c r="WM244" s="27"/>
      <c r="WN244" s="27"/>
      <c r="WO244" s="27"/>
      <c r="WP244" s="27"/>
      <c r="WQ244" s="27"/>
      <c r="WR244" s="27"/>
      <c r="WS244" s="27"/>
      <c r="WT244" s="27"/>
      <c r="WU244" s="27"/>
      <c r="WV244" s="27"/>
      <c r="WW244" s="27"/>
      <c r="WX244" s="27"/>
      <c r="WY244" s="27"/>
      <c r="WZ244" s="27"/>
      <c r="XA244" s="27"/>
      <c r="XB244" s="27"/>
      <c r="XC244" s="27"/>
      <c r="XD244" s="27"/>
      <c r="XE244" s="27"/>
      <c r="XF244" s="27"/>
      <c r="XG244" s="27"/>
      <c r="XH244" s="27"/>
      <c r="XI244" s="27"/>
      <c r="XJ244" s="27"/>
      <c r="XK244" s="27"/>
      <c r="XL244" s="27"/>
      <c r="XM244" s="27"/>
      <c r="XN244" s="27"/>
      <c r="XO244" s="27"/>
      <c r="XP244" s="27"/>
      <c r="XQ244" s="27"/>
      <c r="XR244" s="27"/>
      <c r="XS244" s="27"/>
      <c r="XT244" s="27"/>
      <c r="XU244" s="27"/>
      <c r="XV244" s="27"/>
      <c r="XW244" s="27"/>
      <c r="XX244" s="27"/>
      <c r="XY244" s="27"/>
      <c r="XZ244" s="27"/>
      <c r="YA244" s="27"/>
      <c r="YB244" s="27"/>
      <c r="YC244" s="27"/>
      <c r="YD244" s="27"/>
      <c r="YE244" s="27"/>
      <c r="YF244" s="27"/>
      <c r="YG244" s="27"/>
      <c r="YH244" s="27"/>
      <c r="YI244" s="27"/>
      <c r="YJ244" s="27"/>
      <c r="YK244" s="27"/>
      <c r="YL244" s="27"/>
      <c r="YM244" s="27"/>
      <c r="YN244" s="27"/>
      <c r="YO244" s="27"/>
      <c r="YP244" s="27"/>
      <c r="YQ244" s="27"/>
      <c r="YR244" s="27"/>
      <c r="YS244" s="27"/>
      <c r="YT244" s="27"/>
      <c r="YU244" s="27"/>
      <c r="YV244" s="27"/>
      <c r="YW244" s="27"/>
      <c r="YX244" s="27"/>
      <c r="YY244" s="27"/>
      <c r="YZ244" s="27"/>
      <c r="ZA244" s="27"/>
      <c r="ZB244" s="27"/>
      <c r="ZC244" s="27"/>
      <c r="ZD244" s="27"/>
      <c r="ZE244" s="27"/>
      <c r="ZF244" s="27"/>
      <c r="ZG244" s="27"/>
      <c r="ZH244" s="27"/>
      <c r="ZI244" s="27"/>
      <c r="ZJ244" s="27"/>
      <c r="ZK244" s="27"/>
      <c r="ZL244" s="27"/>
      <c r="ZM244" s="27"/>
      <c r="ZN244" s="27"/>
      <c r="ZO244" s="27"/>
      <c r="ZP244" s="27"/>
      <c r="ZQ244" s="27"/>
      <c r="ZR244" s="27"/>
      <c r="ZS244" s="27"/>
      <c r="ZT244" s="27"/>
      <c r="ZU244" s="27"/>
      <c r="ZV244" s="27"/>
      <c r="ZW244" s="27"/>
      <c r="ZX244" s="27"/>
      <c r="ZY244" s="27"/>
      <c r="ZZ244" s="27"/>
      <c r="AAA244" s="27"/>
      <c r="AAB244" s="27"/>
      <c r="AAC244" s="27"/>
      <c r="AAD244" s="27"/>
      <c r="AAE244" s="27"/>
      <c r="AAF244" s="27"/>
      <c r="AAG244" s="27"/>
      <c r="AAH244" s="27"/>
      <c r="AAI244" s="27"/>
      <c r="AAJ244" s="27"/>
      <c r="AAK244" s="27"/>
      <c r="AAL244" s="27"/>
      <c r="AAM244" s="27"/>
      <c r="AAN244" s="27"/>
      <c r="AAO244" s="27"/>
      <c r="AAP244" s="27"/>
      <c r="AAQ244" s="27"/>
      <c r="AAR244" s="27"/>
      <c r="AAS244" s="27"/>
      <c r="AAT244" s="27"/>
      <c r="AAU244" s="27"/>
      <c r="AAV244" s="27"/>
      <c r="AAW244" s="27"/>
      <c r="AAX244" s="27"/>
      <c r="AAY244" s="27"/>
      <c r="AAZ244" s="27"/>
      <c r="ABA244" s="27"/>
      <c r="ABB244" s="27"/>
      <c r="ABC244" s="27"/>
      <c r="ABD244" s="27"/>
      <c r="ABE244" s="27"/>
      <c r="ABF244" s="27"/>
      <c r="ABG244" s="27"/>
      <c r="ABH244" s="27"/>
      <c r="ABI244" s="27"/>
      <c r="ABJ244" s="27"/>
      <c r="ABK244" s="27"/>
      <c r="ABL244" s="27"/>
      <c r="ABM244" s="27"/>
      <c r="ABN244" s="27"/>
      <c r="ABO244" s="27"/>
      <c r="ABP244" s="27"/>
      <c r="ABQ244" s="27"/>
      <c r="ABR244" s="27"/>
      <c r="ABS244" s="27"/>
      <c r="ABT244" s="27"/>
      <c r="ABU244" s="27"/>
      <c r="ABV244" s="27"/>
      <c r="ABW244" s="27"/>
      <c r="ABX244" s="27"/>
      <c r="ABY244" s="27"/>
      <c r="ABZ244" s="27"/>
      <c r="ACA244" s="27"/>
      <c r="ACB244" s="27"/>
      <c r="ACC244" s="27"/>
      <c r="ACD244" s="27"/>
      <c r="ACE244" s="27"/>
      <c r="ACF244" s="27"/>
      <c r="ACG244" s="27"/>
      <c r="ACH244" s="27"/>
      <c r="ACI244" s="27"/>
      <c r="ACJ244" s="27"/>
      <c r="ACK244" s="27"/>
      <c r="ACL244" s="27"/>
      <c r="ACM244" s="27"/>
      <c r="ACN244" s="27"/>
      <c r="ACO244" s="27"/>
      <c r="ACP244" s="27"/>
      <c r="ACQ244" s="27"/>
      <c r="ACR244" s="27"/>
      <c r="ACS244" s="27"/>
      <c r="ACT244" s="27"/>
      <c r="ACU244" s="27"/>
      <c r="ACV244" s="27"/>
      <c r="ACW244" s="27"/>
      <c r="ACX244" s="27"/>
      <c r="ACY244" s="27"/>
      <c r="ACZ244" s="27"/>
      <c r="ADA244" s="27"/>
      <c r="ADB244" s="27"/>
      <c r="ADC244" s="27"/>
      <c r="ADD244" s="27"/>
      <c r="ADE244" s="27"/>
      <c r="ADF244" s="27"/>
      <c r="ADG244" s="27"/>
      <c r="ADH244" s="27"/>
      <c r="ADI244" s="27"/>
      <c r="ADJ244" s="27"/>
      <c r="ADK244" s="27"/>
      <c r="ADL244" s="27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I244" s="27"/>
      <c r="AFJ244" s="27"/>
      <c r="AFK244" s="27"/>
      <c r="AFL244" s="27"/>
      <c r="AFM244" s="27"/>
      <c r="AFN244" s="27"/>
      <c r="AFO244" s="27"/>
      <c r="AFP244" s="27"/>
      <c r="AFQ244" s="27"/>
      <c r="AFR244" s="27"/>
      <c r="AFS244" s="27"/>
      <c r="AFT244" s="27"/>
      <c r="AFU244" s="27"/>
      <c r="AFV244" s="27"/>
      <c r="AFW244" s="27"/>
      <c r="AFX244" s="27"/>
      <c r="AFY244" s="27"/>
      <c r="AFZ244" s="27"/>
      <c r="AGA244" s="27"/>
      <c r="AGB244" s="27"/>
      <c r="AGC244" s="27"/>
      <c r="AGD244" s="27"/>
      <c r="AGE244" s="27"/>
      <c r="AGF244" s="27"/>
      <c r="AGG244" s="27"/>
      <c r="AGH244" s="27"/>
      <c r="AGI244" s="27"/>
      <c r="AGJ244" s="27"/>
      <c r="AGK244" s="27"/>
      <c r="AGL244" s="27"/>
      <c r="AGM244" s="27"/>
      <c r="AGN244" s="27"/>
      <c r="AGO244" s="27"/>
      <c r="AGP244" s="27"/>
      <c r="AGQ244" s="27"/>
      <c r="AGR244" s="27"/>
      <c r="AGS244" s="27"/>
      <c r="AGT244" s="27"/>
      <c r="AGU244" s="27"/>
      <c r="AGV244" s="27"/>
      <c r="AGW244" s="27"/>
      <c r="AGX244" s="27"/>
      <c r="AGY244" s="27"/>
      <c r="AGZ244" s="27"/>
      <c r="AHA244" s="27"/>
      <c r="AHB244" s="27"/>
      <c r="AHC244" s="27"/>
      <c r="AHD244" s="27"/>
      <c r="AHE244" s="27"/>
      <c r="AHF244" s="27"/>
      <c r="AHG244" s="27"/>
      <c r="AHH244" s="27"/>
      <c r="AHI244" s="27"/>
      <c r="AHJ244" s="27"/>
      <c r="AHK244" s="27"/>
      <c r="AHL244" s="27"/>
      <c r="AHM244" s="27"/>
      <c r="AHN244" s="27"/>
      <c r="AHO244" s="27"/>
      <c r="AHP244" s="27"/>
      <c r="AHQ244" s="27"/>
      <c r="AHR244" s="27"/>
      <c r="AHS244" s="27"/>
      <c r="AHT244" s="27"/>
      <c r="AHU244" s="27"/>
      <c r="AHV244" s="27"/>
      <c r="AHW244" s="27"/>
      <c r="AHX244" s="27"/>
      <c r="AHY244" s="27"/>
      <c r="AHZ244" s="27"/>
      <c r="AIA244" s="27"/>
      <c r="AIB244" s="27"/>
      <c r="AIC244" s="27"/>
      <c r="AID244" s="27"/>
      <c r="AIE244" s="27"/>
      <c r="AIF244" s="27"/>
      <c r="AIG244" s="27"/>
      <c r="AIH244" s="27"/>
      <c r="AII244" s="27"/>
      <c r="AIJ244" s="27"/>
      <c r="AIK244" s="27"/>
      <c r="AIL244" s="27"/>
      <c r="AIM244" s="27"/>
      <c r="AIN244" s="27"/>
      <c r="AIO244" s="27"/>
      <c r="AIP244" s="27"/>
      <c r="AIQ244" s="27"/>
      <c r="AIR244" s="27"/>
      <c r="AIS244" s="27"/>
      <c r="AIT244" s="27"/>
      <c r="AIU244" s="27"/>
      <c r="AIV244" s="27"/>
      <c r="AIW244" s="27"/>
      <c r="AIX244" s="27"/>
      <c r="AIY244" s="27"/>
      <c r="AIZ244" s="27"/>
      <c r="AJA244" s="27"/>
      <c r="AJB244" s="27"/>
      <c r="AJC244" s="27"/>
      <c r="AJD244" s="27"/>
      <c r="AJE244" s="27"/>
      <c r="AJF244" s="27"/>
      <c r="AJG244" s="27"/>
      <c r="AJH244" s="27"/>
      <c r="AJI244" s="27"/>
      <c r="AJJ244" s="27"/>
      <c r="AJK244" s="27"/>
      <c r="AJL244" s="27"/>
      <c r="AJM244" s="27"/>
      <c r="AJN244" s="27"/>
      <c r="AJO244" s="27"/>
      <c r="AJP244" s="27"/>
      <c r="AJQ244" s="27"/>
      <c r="AJR244" s="27"/>
      <c r="AJS244" s="27"/>
      <c r="AJT244" s="27"/>
      <c r="AJU244" s="27"/>
      <c r="AJV244" s="27"/>
      <c r="AJW244" s="27"/>
      <c r="AJX244" s="27"/>
      <c r="AJY244" s="27"/>
      <c r="AJZ244" s="27"/>
      <c r="AKA244" s="27"/>
      <c r="AKB244" s="27"/>
      <c r="AKC244" s="27"/>
      <c r="AKD244" s="27"/>
      <c r="AKE244" s="27"/>
      <c r="AKF244" s="27"/>
      <c r="AKG244" s="27"/>
      <c r="AKH244" s="27"/>
      <c r="AKI244" s="27"/>
      <c r="AKJ244" s="27"/>
      <c r="AKK244" s="27"/>
      <c r="AKL244" s="27"/>
      <c r="AKM244" s="27"/>
      <c r="AKN244" s="27"/>
      <c r="AKO244" s="27"/>
      <c r="AKP244" s="27"/>
      <c r="AKQ244" s="27"/>
      <c r="AKR244" s="27"/>
      <c r="AKS244" s="27"/>
      <c r="AKT244" s="27"/>
      <c r="AKU244" s="27"/>
      <c r="AKV244" s="27"/>
      <c r="AKW244" s="27"/>
      <c r="AKX244" s="27"/>
      <c r="AKY244" s="27"/>
      <c r="AKZ244" s="27"/>
      <c r="ALA244" s="27"/>
      <c r="ALB244" s="27"/>
      <c r="ALC244" s="27"/>
      <c r="ALD244" s="27"/>
      <c r="ALE244" s="27"/>
      <c r="ALF244" s="27"/>
      <c r="ALG244" s="27"/>
      <c r="ALH244" s="27"/>
      <c r="ALI244" s="27"/>
      <c r="ALJ244" s="27"/>
      <c r="ALK244" s="27"/>
      <c r="ALL244" s="27"/>
      <c r="ALM244" s="27"/>
    </row>
    <row r="245" spans="1:1001" customFormat="1" ht="15.75" customHeight="1">
      <c r="A245" s="27"/>
      <c r="B245" s="149" t="s">
        <v>505</v>
      </c>
      <c r="C245" s="29" t="s">
        <v>532</v>
      </c>
      <c r="D245" s="125">
        <f t="shared" si="25"/>
        <v>0</v>
      </c>
      <c r="E245" s="125">
        <f t="shared" si="26"/>
        <v>0</v>
      </c>
      <c r="F245" s="247"/>
      <c r="G245" s="247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  <c r="Y245" s="247"/>
      <c r="Z245" s="247"/>
      <c r="AA245" s="247"/>
      <c r="AB245" s="247"/>
      <c r="AC245" s="247"/>
      <c r="AD245" s="247"/>
      <c r="AE245" s="247"/>
      <c r="AF245" s="27"/>
      <c r="AG245" s="27">
        <f t="shared" si="27"/>
        <v>0</v>
      </c>
      <c r="AH245" s="27">
        <f>Раздел2!C244</f>
        <v>0</v>
      </c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U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S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Q245" s="27"/>
      <c r="VR245" s="27"/>
      <c r="VS245" s="27"/>
      <c r="VT245" s="27"/>
      <c r="VU245" s="27"/>
      <c r="VV245" s="27"/>
      <c r="VW245" s="27"/>
      <c r="VX245" s="27"/>
      <c r="VY245" s="27"/>
      <c r="VZ245" s="27"/>
      <c r="WA245" s="27"/>
      <c r="WB245" s="27"/>
      <c r="WC245" s="27"/>
      <c r="WD245" s="27"/>
      <c r="WE245" s="27"/>
      <c r="WF245" s="27"/>
      <c r="WG245" s="27"/>
      <c r="WH245" s="27"/>
      <c r="WI245" s="27"/>
      <c r="WJ245" s="27"/>
      <c r="WK245" s="27"/>
      <c r="WL245" s="27"/>
      <c r="WM245" s="27"/>
      <c r="WN245" s="27"/>
      <c r="WO245" s="27"/>
      <c r="WP245" s="27"/>
      <c r="WQ245" s="27"/>
      <c r="WR245" s="27"/>
      <c r="WS245" s="27"/>
      <c r="WT245" s="27"/>
      <c r="WU245" s="27"/>
      <c r="WV245" s="27"/>
      <c r="WW245" s="27"/>
      <c r="WX245" s="27"/>
      <c r="WY245" s="27"/>
      <c r="WZ245" s="27"/>
      <c r="XA245" s="27"/>
      <c r="XB245" s="27"/>
      <c r="XC245" s="27"/>
      <c r="XD245" s="27"/>
      <c r="XE245" s="27"/>
      <c r="XF245" s="27"/>
      <c r="XG245" s="27"/>
      <c r="XH245" s="27"/>
      <c r="XI245" s="27"/>
      <c r="XJ245" s="27"/>
      <c r="XK245" s="27"/>
      <c r="XL245" s="27"/>
      <c r="XM245" s="27"/>
      <c r="XN245" s="27"/>
      <c r="XO245" s="27"/>
      <c r="XP245" s="27"/>
      <c r="XQ245" s="27"/>
      <c r="XR245" s="27"/>
      <c r="XS245" s="27"/>
      <c r="XT245" s="27"/>
      <c r="XU245" s="27"/>
      <c r="XV245" s="27"/>
      <c r="XW245" s="27"/>
      <c r="XX245" s="27"/>
      <c r="XY245" s="27"/>
      <c r="XZ245" s="27"/>
      <c r="YA245" s="27"/>
      <c r="YB245" s="27"/>
      <c r="YC245" s="27"/>
      <c r="YD245" s="27"/>
      <c r="YE245" s="27"/>
      <c r="YF245" s="27"/>
      <c r="YG245" s="27"/>
      <c r="YH245" s="27"/>
      <c r="YI245" s="27"/>
      <c r="YJ245" s="27"/>
      <c r="YK245" s="27"/>
      <c r="YL245" s="27"/>
      <c r="YM245" s="27"/>
      <c r="YN245" s="27"/>
      <c r="YO245" s="27"/>
      <c r="YP245" s="27"/>
      <c r="YQ245" s="27"/>
      <c r="YR245" s="27"/>
      <c r="YS245" s="27"/>
      <c r="YT245" s="27"/>
      <c r="YU245" s="27"/>
      <c r="YV245" s="27"/>
      <c r="YW245" s="27"/>
      <c r="YX245" s="27"/>
      <c r="YY245" s="27"/>
      <c r="YZ245" s="27"/>
      <c r="ZA245" s="27"/>
      <c r="ZB245" s="27"/>
      <c r="ZC245" s="27"/>
      <c r="ZD245" s="27"/>
      <c r="ZE245" s="27"/>
      <c r="ZF245" s="27"/>
      <c r="ZG245" s="27"/>
      <c r="ZH245" s="27"/>
      <c r="ZI245" s="27"/>
      <c r="ZJ245" s="27"/>
      <c r="ZK245" s="27"/>
      <c r="ZL245" s="27"/>
      <c r="ZM245" s="27"/>
      <c r="ZN245" s="27"/>
      <c r="ZO245" s="27"/>
      <c r="ZP245" s="27"/>
      <c r="ZQ245" s="27"/>
      <c r="ZR245" s="27"/>
      <c r="ZS245" s="27"/>
      <c r="ZT245" s="27"/>
      <c r="ZU245" s="27"/>
      <c r="ZV245" s="27"/>
      <c r="ZW245" s="27"/>
      <c r="ZX245" s="27"/>
      <c r="ZY245" s="27"/>
      <c r="ZZ245" s="27"/>
      <c r="AAA245" s="27"/>
      <c r="AAB245" s="27"/>
      <c r="AAC245" s="27"/>
      <c r="AAD245" s="27"/>
      <c r="AAE245" s="27"/>
      <c r="AAF245" s="27"/>
      <c r="AAG245" s="27"/>
      <c r="AAH245" s="27"/>
      <c r="AAI245" s="27"/>
      <c r="AAJ245" s="27"/>
      <c r="AAK245" s="27"/>
      <c r="AAL245" s="27"/>
      <c r="AAM245" s="27"/>
      <c r="AAN245" s="27"/>
      <c r="AAO245" s="27"/>
      <c r="AAP245" s="27"/>
      <c r="AAQ245" s="27"/>
      <c r="AAR245" s="27"/>
      <c r="AAS245" s="27"/>
      <c r="AAT245" s="27"/>
      <c r="AAU245" s="27"/>
      <c r="AAV245" s="27"/>
      <c r="AAW245" s="27"/>
      <c r="AAX245" s="27"/>
      <c r="AAY245" s="27"/>
      <c r="AAZ245" s="27"/>
      <c r="ABA245" s="27"/>
      <c r="ABB245" s="27"/>
      <c r="ABC245" s="27"/>
      <c r="ABD245" s="27"/>
      <c r="ABE245" s="27"/>
      <c r="ABF245" s="27"/>
      <c r="ABG245" s="27"/>
      <c r="ABH245" s="27"/>
      <c r="ABI245" s="27"/>
      <c r="ABJ245" s="27"/>
      <c r="ABK245" s="27"/>
      <c r="ABL245" s="27"/>
      <c r="ABM245" s="27"/>
      <c r="ABN245" s="27"/>
      <c r="ABO245" s="27"/>
      <c r="ABP245" s="27"/>
      <c r="ABQ245" s="27"/>
      <c r="ABR245" s="27"/>
      <c r="ABS245" s="27"/>
      <c r="ABT245" s="27"/>
      <c r="ABU245" s="27"/>
      <c r="ABV245" s="27"/>
      <c r="ABW245" s="27"/>
      <c r="ABX245" s="27"/>
      <c r="ABY245" s="27"/>
      <c r="ABZ245" s="27"/>
      <c r="ACA245" s="27"/>
      <c r="ACB245" s="27"/>
      <c r="ACC245" s="27"/>
      <c r="ACD245" s="27"/>
      <c r="ACE245" s="27"/>
      <c r="ACF245" s="27"/>
      <c r="ACG245" s="27"/>
      <c r="ACH245" s="27"/>
      <c r="ACI245" s="27"/>
      <c r="ACJ245" s="27"/>
      <c r="ACK245" s="27"/>
      <c r="ACL245" s="27"/>
      <c r="ACM245" s="27"/>
      <c r="ACN245" s="27"/>
      <c r="ACO245" s="27"/>
      <c r="ACP245" s="27"/>
      <c r="ACQ245" s="27"/>
      <c r="ACR245" s="27"/>
      <c r="ACS245" s="27"/>
      <c r="ACT245" s="27"/>
      <c r="ACU245" s="27"/>
      <c r="ACV245" s="27"/>
      <c r="ACW245" s="27"/>
      <c r="ACX245" s="27"/>
      <c r="ACY245" s="27"/>
      <c r="ACZ245" s="27"/>
      <c r="ADA245" s="27"/>
      <c r="ADB245" s="27"/>
      <c r="ADC245" s="27"/>
      <c r="ADD245" s="27"/>
      <c r="ADE245" s="27"/>
      <c r="ADF245" s="27"/>
      <c r="ADG245" s="27"/>
      <c r="ADH245" s="27"/>
      <c r="ADI245" s="27"/>
      <c r="ADJ245" s="27"/>
      <c r="ADK245" s="27"/>
      <c r="ADL245" s="27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I245" s="27"/>
      <c r="AFJ245" s="27"/>
      <c r="AFK245" s="27"/>
      <c r="AFL245" s="27"/>
      <c r="AFM245" s="27"/>
      <c r="AFN245" s="27"/>
      <c r="AFO245" s="27"/>
      <c r="AFP245" s="27"/>
      <c r="AFQ245" s="27"/>
      <c r="AFR245" s="27"/>
      <c r="AFS245" s="27"/>
      <c r="AFT245" s="27"/>
      <c r="AFU245" s="27"/>
      <c r="AFV245" s="27"/>
      <c r="AFW245" s="27"/>
      <c r="AFX245" s="27"/>
      <c r="AFY245" s="27"/>
      <c r="AFZ245" s="27"/>
      <c r="AGA245" s="27"/>
      <c r="AGB245" s="27"/>
      <c r="AGC245" s="27"/>
      <c r="AGD245" s="27"/>
      <c r="AGE245" s="27"/>
      <c r="AGF245" s="27"/>
      <c r="AGG245" s="27"/>
      <c r="AGH245" s="27"/>
      <c r="AGI245" s="27"/>
      <c r="AGJ245" s="27"/>
      <c r="AGK245" s="27"/>
      <c r="AGL245" s="27"/>
      <c r="AGM245" s="27"/>
      <c r="AGN245" s="27"/>
      <c r="AGO245" s="27"/>
      <c r="AGP245" s="27"/>
      <c r="AGQ245" s="27"/>
      <c r="AGR245" s="27"/>
      <c r="AGS245" s="27"/>
      <c r="AGT245" s="27"/>
      <c r="AGU245" s="27"/>
      <c r="AGV245" s="27"/>
      <c r="AGW245" s="27"/>
      <c r="AGX245" s="27"/>
      <c r="AGY245" s="27"/>
      <c r="AGZ245" s="27"/>
      <c r="AHA245" s="27"/>
      <c r="AHB245" s="27"/>
      <c r="AHC245" s="27"/>
      <c r="AHD245" s="27"/>
      <c r="AHE245" s="27"/>
      <c r="AHF245" s="27"/>
      <c r="AHG245" s="27"/>
      <c r="AHH245" s="27"/>
      <c r="AHI245" s="27"/>
      <c r="AHJ245" s="27"/>
      <c r="AHK245" s="27"/>
      <c r="AHL245" s="27"/>
      <c r="AHM245" s="27"/>
      <c r="AHN245" s="27"/>
      <c r="AHO245" s="27"/>
      <c r="AHP245" s="27"/>
      <c r="AHQ245" s="27"/>
      <c r="AHR245" s="27"/>
      <c r="AHS245" s="27"/>
      <c r="AHT245" s="27"/>
      <c r="AHU245" s="27"/>
      <c r="AHV245" s="27"/>
      <c r="AHW245" s="27"/>
      <c r="AHX245" s="27"/>
      <c r="AHY245" s="27"/>
      <c r="AHZ245" s="27"/>
      <c r="AIA245" s="27"/>
      <c r="AIB245" s="27"/>
      <c r="AIC245" s="27"/>
      <c r="AID245" s="27"/>
      <c r="AIE245" s="27"/>
      <c r="AIF245" s="27"/>
      <c r="AIG245" s="27"/>
      <c r="AIH245" s="27"/>
      <c r="AII245" s="27"/>
      <c r="AIJ245" s="27"/>
      <c r="AIK245" s="27"/>
      <c r="AIL245" s="27"/>
      <c r="AIM245" s="27"/>
      <c r="AIN245" s="27"/>
      <c r="AIO245" s="27"/>
      <c r="AIP245" s="27"/>
      <c r="AIQ245" s="27"/>
      <c r="AIR245" s="27"/>
      <c r="AIS245" s="27"/>
      <c r="AIT245" s="27"/>
      <c r="AIU245" s="27"/>
      <c r="AIV245" s="27"/>
      <c r="AIW245" s="27"/>
      <c r="AIX245" s="27"/>
      <c r="AIY245" s="27"/>
      <c r="AIZ245" s="27"/>
      <c r="AJA245" s="27"/>
      <c r="AJB245" s="27"/>
      <c r="AJC245" s="27"/>
      <c r="AJD245" s="27"/>
      <c r="AJE245" s="27"/>
      <c r="AJF245" s="27"/>
      <c r="AJG245" s="27"/>
      <c r="AJH245" s="27"/>
      <c r="AJI245" s="27"/>
      <c r="AJJ245" s="27"/>
      <c r="AJK245" s="27"/>
      <c r="AJL245" s="27"/>
      <c r="AJM245" s="27"/>
      <c r="AJN245" s="27"/>
      <c r="AJO245" s="27"/>
      <c r="AJP245" s="27"/>
      <c r="AJQ245" s="27"/>
      <c r="AJR245" s="27"/>
      <c r="AJS245" s="27"/>
      <c r="AJT245" s="27"/>
      <c r="AJU245" s="27"/>
      <c r="AJV245" s="27"/>
      <c r="AJW245" s="27"/>
      <c r="AJX245" s="27"/>
      <c r="AJY245" s="27"/>
      <c r="AJZ245" s="27"/>
      <c r="AKA245" s="27"/>
      <c r="AKB245" s="27"/>
      <c r="AKC245" s="27"/>
      <c r="AKD245" s="27"/>
      <c r="AKE245" s="27"/>
      <c r="AKF245" s="27"/>
      <c r="AKG245" s="27"/>
      <c r="AKH245" s="27"/>
      <c r="AKI245" s="27"/>
      <c r="AKJ245" s="27"/>
      <c r="AKK245" s="27"/>
      <c r="AKL245" s="27"/>
      <c r="AKM245" s="27"/>
      <c r="AKN245" s="27"/>
      <c r="AKO245" s="27"/>
      <c r="AKP245" s="27"/>
      <c r="AKQ245" s="27"/>
      <c r="AKR245" s="27"/>
      <c r="AKS245" s="27"/>
      <c r="AKT245" s="27"/>
      <c r="AKU245" s="27"/>
      <c r="AKV245" s="27"/>
      <c r="AKW245" s="27"/>
      <c r="AKX245" s="27"/>
      <c r="AKY245" s="27"/>
      <c r="AKZ245" s="27"/>
      <c r="ALA245" s="27"/>
      <c r="ALB245" s="27"/>
      <c r="ALC245" s="27"/>
      <c r="ALD245" s="27"/>
      <c r="ALE245" s="27"/>
      <c r="ALF245" s="27"/>
      <c r="ALG245" s="27"/>
      <c r="ALH245" s="27"/>
      <c r="ALI245" s="27"/>
      <c r="ALJ245" s="27"/>
      <c r="ALK245" s="27"/>
      <c r="ALL245" s="27"/>
      <c r="ALM245" s="27"/>
    </row>
    <row r="246" spans="1:1001" customFormat="1">
      <c r="A246" s="27"/>
      <c r="B246" s="148" t="s">
        <v>507</v>
      </c>
      <c r="C246" s="29" t="s">
        <v>534</v>
      </c>
      <c r="D246" s="125">
        <f t="shared" si="25"/>
        <v>0</v>
      </c>
      <c r="E246" s="125">
        <f t="shared" si="26"/>
        <v>0</v>
      </c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  <c r="Y246" s="247"/>
      <c r="Z246" s="247"/>
      <c r="AA246" s="247"/>
      <c r="AB246" s="247"/>
      <c r="AC246" s="247"/>
      <c r="AD246" s="247"/>
      <c r="AE246" s="247"/>
      <c r="AF246" s="27"/>
      <c r="AG246" s="27">
        <f t="shared" si="27"/>
        <v>0</v>
      </c>
      <c r="AH246" s="27">
        <f>Раздел2!C245</f>
        <v>0</v>
      </c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U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S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Q246" s="27"/>
      <c r="VR246" s="27"/>
      <c r="VS246" s="27"/>
      <c r="VT246" s="27"/>
      <c r="VU246" s="27"/>
      <c r="VV246" s="27"/>
      <c r="VW246" s="27"/>
      <c r="VX246" s="27"/>
      <c r="VY246" s="27"/>
      <c r="VZ246" s="27"/>
      <c r="WA246" s="27"/>
      <c r="WB246" s="27"/>
      <c r="WC246" s="27"/>
      <c r="WD246" s="27"/>
      <c r="WE246" s="27"/>
      <c r="WF246" s="27"/>
      <c r="WG246" s="27"/>
      <c r="WH246" s="27"/>
      <c r="WI246" s="27"/>
      <c r="WJ246" s="27"/>
      <c r="WK246" s="27"/>
      <c r="WL246" s="27"/>
      <c r="WM246" s="27"/>
      <c r="WN246" s="27"/>
      <c r="WO246" s="27"/>
      <c r="WP246" s="27"/>
      <c r="WQ246" s="27"/>
      <c r="WR246" s="27"/>
      <c r="WS246" s="27"/>
      <c r="WT246" s="27"/>
      <c r="WU246" s="27"/>
      <c r="WV246" s="27"/>
      <c r="WW246" s="27"/>
      <c r="WX246" s="27"/>
      <c r="WY246" s="27"/>
      <c r="WZ246" s="27"/>
      <c r="XA246" s="27"/>
      <c r="XB246" s="27"/>
      <c r="XC246" s="27"/>
      <c r="XD246" s="27"/>
      <c r="XE246" s="27"/>
      <c r="XF246" s="27"/>
      <c r="XG246" s="27"/>
      <c r="XH246" s="27"/>
      <c r="XI246" s="27"/>
      <c r="XJ246" s="27"/>
      <c r="XK246" s="27"/>
      <c r="XL246" s="27"/>
      <c r="XM246" s="27"/>
      <c r="XN246" s="27"/>
      <c r="XO246" s="27"/>
      <c r="XP246" s="27"/>
      <c r="XQ246" s="27"/>
      <c r="XR246" s="27"/>
      <c r="XS246" s="27"/>
      <c r="XT246" s="27"/>
      <c r="XU246" s="27"/>
      <c r="XV246" s="27"/>
      <c r="XW246" s="27"/>
      <c r="XX246" s="27"/>
      <c r="XY246" s="27"/>
      <c r="XZ246" s="27"/>
      <c r="YA246" s="27"/>
      <c r="YB246" s="27"/>
      <c r="YC246" s="27"/>
      <c r="YD246" s="27"/>
      <c r="YE246" s="27"/>
      <c r="YF246" s="27"/>
      <c r="YG246" s="27"/>
      <c r="YH246" s="27"/>
      <c r="YI246" s="27"/>
      <c r="YJ246" s="27"/>
      <c r="YK246" s="27"/>
      <c r="YL246" s="27"/>
      <c r="YM246" s="27"/>
      <c r="YN246" s="27"/>
      <c r="YO246" s="27"/>
      <c r="YP246" s="27"/>
      <c r="YQ246" s="27"/>
      <c r="YR246" s="27"/>
      <c r="YS246" s="27"/>
      <c r="YT246" s="27"/>
      <c r="YU246" s="27"/>
      <c r="YV246" s="27"/>
      <c r="YW246" s="27"/>
      <c r="YX246" s="27"/>
      <c r="YY246" s="27"/>
      <c r="YZ246" s="27"/>
      <c r="ZA246" s="27"/>
      <c r="ZB246" s="27"/>
      <c r="ZC246" s="27"/>
      <c r="ZD246" s="27"/>
      <c r="ZE246" s="27"/>
      <c r="ZF246" s="27"/>
      <c r="ZG246" s="27"/>
      <c r="ZH246" s="27"/>
      <c r="ZI246" s="27"/>
      <c r="ZJ246" s="27"/>
      <c r="ZK246" s="27"/>
      <c r="ZL246" s="27"/>
      <c r="ZM246" s="27"/>
      <c r="ZN246" s="27"/>
      <c r="ZO246" s="27"/>
      <c r="ZP246" s="27"/>
      <c r="ZQ246" s="27"/>
      <c r="ZR246" s="27"/>
      <c r="ZS246" s="27"/>
      <c r="ZT246" s="27"/>
      <c r="ZU246" s="27"/>
      <c r="ZV246" s="27"/>
      <c r="ZW246" s="27"/>
      <c r="ZX246" s="27"/>
      <c r="ZY246" s="27"/>
      <c r="ZZ246" s="27"/>
      <c r="AAA246" s="27"/>
      <c r="AAB246" s="27"/>
      <c r="AAC246" s="27"/>
      <c r="AAD246" s="27"/>
      <c r="AAE246" s="27"/>
      <c r="AAF246" s="27"/>
      <c r="AAG246" s="27"/>
      <c r="AAH246" s="27"/>
      <c r="AAI246" s="27"/>
      <c r="AAJ246" s="27"/>
      <c r="AAK246" s="27"/>
      <c r="AAL246" s="27"/>
      <c r="AAM246" s="27"/>
      <c r="AAN246" s="27"/>
      <c r="AAO246" s="27"/>
      <c r="AAP246" s="27"/>
      <c r="AAQ246" s="27"/>
      <c r="AAR246" s="27"/>
      <c r="AAS246" s="27"/>
      <c r="AAT246" s="27"/>
      <c r="AAU246" s="27"/>
      <c r="AAV246" s="27"/>
      <c r="AAW246" s="27"/>
      <c r="AAX246" s="27"/>
      <c r="AAY246" s="27"/>
      <c r="AAZ246" s="27"/>
      <c r="ABA246" s="27"/>
      <c r="ABB246" s="27"/>
      <c r="ABC246" s="27"/>
      <c r="ABD246" s="27"/>
      <c r="ABE246" s="27"/>
      <c r="ABF246" s="27"/>
      <c r="ABG246" s="27"/>
      <c r="ABH246" s="27"/>
      <c r="ABI246" s="27"/>
      <c r="ABJ246" s="27"/>
      <c r="ABK246" s="27"/>
      <c r="ABL246" s="27"/>
      <c r="ABM246" s="27"/>
      <c r="ABN246" s="27"/>
      <c r="ABO246" s="27"/>
      <c r="ABP246" s="27"/>
      <c r="ABQ246" s="27"/>
      <c r="ABR246" s="27"/>
      <c r="ABS246" s="27"/>
      <c r="ABT246" s="27"/>
      <c r="ABU246" s="27"/>
      <c r="ABV246" s="27"/>
      <c r="ABW246" s="27"/>
      <c r="ABX246" s="27"/>
      <c r="ABY246" s="27"/>
      <c r="ABZ246" s="27"/>
      <c r="ACA246" s="27"/>
      <c r="ACB246" s="27"/>
      <c r="ACC246" s="27"/>
      <c r="ACD246" s="27"/>
      <c r="ACE246" s="27"/>
      <c r="ACF246" s="27"/>
      <c r="ACG246" s="27"/>
      <c r="ACH246" s="27"/>
      <c r="ACI246" s="27"/>
      <c r="ACJ246" s="27"/>
      <c r="ACK246" s="27"/>
      <c r="ACL246" s="27"/>
      <c r="ACM246" s="27"/>
      <c r="ACN246" s="27"/>
      <c r="ACO246" s="27"/>
      <c r="ACP246" s="27"/>
      <c r="ACQ246" s="27"/>
      <c r="ACR246" s="27"/>
      <c r="ACS246" s="27"/>
      <c r="ACT246" s="27"/>
      <c r="ACU246" s="27"/>
      <c r="ACV246" s="27"/>
      <c r="ACW246" s="27"/>
      <c r="ACX246" s="27"/>
      <c r="ACY246" s="27"/>
      <c r="ACZ246" s="27"/>
      <c r="ADA246" s="27"/>
      <c r="ADB246" s="27"/>
      <c r="ADC246" s="27"/>
      <c r="ADD246" s="27"/>
      <c r="ADE246" s="27"/>
      <c r="ADF246" s="27"/>
      <c r="ADG246" s="27"/>
      <c r="ADH246" s="27"/>
      <c r="ADI246" s="27"/>
      <c r="ADJ246" s="27"/>
      <c r="ADK246" s="27"/>
      <c r="ADL246" s="27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I246" s="27"/>
      <c r="AFJ246" s="27"/>
      <c r="AFK246" s="27"/>
      <c r="AFL246" s="27"/>
      <c r="AFM246" s="27"/>
      <c r="AFN246" s="27"/>
      <c r="AFO246" s="27"/>
      <c r="AFP246" s="27"/>
      <c r="AFQ246" s="27"/>
      <c r="AFR246" s="27"/>
      <c r="AFS246" s="27"/>
      <c r="AFT246" s="27"/>
      <c r="AFU246" s="27"/>
      <c r="AFV246" s="27"/>
      <c r="AFW246" s="27"/>
      <c r="AFX246" s="27"/>
      <c r="AFY246" s="27"/>
      <c r="AFZ246" s="27"/>
      <c r="AGA246" s="27"/>
      <c r="AGB246" s="27"/>
      <c r="AGC246" s="27"/>
      <c r="AGD246" s="27"/>
      <c r="AGE246" s="27"/>
      <c r="AGF246" s="27"/>
      <c r="AGG246" s="27"/>
      <c r="AGH246" s="27"/>
      <c r="AGI246" s="27"/>
      <c r="AGJ246" s="27"/>
      <c r="AGK246" s="27"/>
      <c r="AGL246" s="27"/>
      <c r="AGM246" s="27"/>
      <c r="AGN246" s="27"/>
      <c r="AGO246" s="27"/>
      <c r="AGP246" s="27"/>
      <c r="AGQ246" s="27"/>
      <c r="AGR246" s="27"/>
      <c r="AGS246" s="27"/>
      <c r="AGT246" s="27"/>
      <c r="AGU246" s="27"/>
      <c r="AGV246" s="27"/>
      <c r="AGW246" s="27"/>
      <c r="AGX246" s="27"/>
      <c r="AGY246" s="27"/>
      <c r="AGZ246" s="27"/>
      <c r="AHA246" s="27"/>
      <c r="AHB246" s="27"/>
      <c r="AHC246" s="27"/>
      <c r="AHD246" s="27"/>
      <c r="AHE246" s="27"/>
      <c r="AHF246" s="27"/>
      <c r="AHG246" s="27"/>
      <c r="AHH246" s="27"/>
      <c r="AHI246" s="27"/>
      <c r="AHJ246" s="27"/>
      <c r="AHK246" s="27"/>
      <c r="AHL246" s="27"/>
      <c r="AHM246" s="27"/>
      <c r="AHN246" s="27"/>
      <c r="AHO246" s="27"/>
      <c r="AHP246" s="27"/>
      <c r="AHQ246" s="27"/>
      <c r="AHR246" s="27"/>
      <c r="AHS246" s="27"/>
      <c r="AHT246" s="27"/>
      <c r="AHU246" s="27"/>
      <c r="AHV246" s="27"/>
      <c r="AHW246" s="27"/>
      <c r="AHX246" s="27"/>
      <c r="AHY246" s="27"/>
      <c r="AHZ246" s="27"/>
      <c r="AIA246" s="27"/>
      <c r="AIB246" s="27"/>
      <c r="AIC246" s="27"/>
      <c r="AID246" s="27"/>
      <c r="AIE246" s="27"/>
      <c r="AIF246" s="27"/>
      <c r="AIG246" s="27"/>
      <c r="AIH246" s="27"/>
      <c r="AII246" s="27"/>
      <c r="AIJ246" s="27"/>
      <c r="AIK246" s="27"/>
      <c r="AIL246" s="27"/>
      <c r="AIM246" s="27"/>
      <c r="AIN246" s="27"/>
      <c r="AIO246" s="27"/>
      <c r="AIP246" s="27"/>
      <c r="AIQ246" s="27"/>
      <c r="AIR246" s="27"/>
      <c r="AIS246" s="27"/>
      <c r="AIT246" s="27"/>
      <c r="AIU246" s="27"/>
      <c r="AIV246" s="27"/>
      <c r="AIW246" s="27"/>
      <c r="AIX246" s="27"/>
      <c r="AIY246" s="27"/>
      <c r="AIZ246" s="27"/>
      <c r="AJA246" s="27"/>
      <c r="AJB246" s="27"/>
      <c r="AJC246" s="27"/>
      <c r="AJD246" s="27"/>
      <c r="AJE246" s="27"/>
      <c r="AJF246" s="27"/>
      <c r="AJG246" s="27"/>
      <c r="AJH246" s="27"/>
      <c r="AJI246" s="27"/>
      <c r="AJJ246" s="27"/>
      <c r="AJK246" s="27"/>
      <c r="AJL246" s="27"/>
      <c r="AJM246" s="27"/>
      <c r="AJN246" s="27"/>
      <c r="AJO246" s="27"/>
      <c r="AJP246" s="27"/>
      <c r="AJQ246" s="27"/>
      <c r="AJR246" s="27"/>
      <c r="AJS246" s="27"/>
      <c r="AJT246" s="27"/>
      <c r="AJU246" s="27"/>
      <c r="AJV246" s="27"/>
      <c r="AJW246" s="27"/>
      <c r="AJX246" s="27"/>
      <c r="AJY246" s="27"/>
      <c r="AJZ246" s="27"/>
      <c r="AKA246" s="27"/>
      <c r="AKB246" s="27"/>
      <c r="AKC246" s="27"/>
      <c r="AKD246" s="27"/>
      <c r="AKE246" s="27"/>
      <c r="AKF246" s="27"/>
      <c r="AKG246" s="27"/>
      <c r="AKH246" s="27"/>
      <c r="AKI246" s="27"/>
      <c r="AKJ246" s="27"/>
      <c r="AKK246" s="27"/>
      <c r="AKL246" s="27"/>
      <c r="AKM246" s="27"/>
      <c r="AKN246" s="27"/>
      <c r="AKO246" s="27"/>
      <c r="AKP246" s="27"/>
      <c r="AKQ246" s="27"/>
      <c r="AKR246" s="27"/>
      <c r="AKS246" s="27"/>
      <c r="AKT246" s="27"/>
      <c r="AKU246" s="27"/>
      <c r="AKV246" s="27"/>
      <c r="AKW246" s="27"/>
      <c r="AKX246" s="27"/>
      <c r="AKY246" s="27"/>
      <c r="AKZ246" s="27"/>
      <c r="ALA246" s="27"/>
      <c r="ALB246" s="27"/>
      <c r="ALC246" s="27"/>
      <c r="ALD246" s="27"/>
      <c r="ALE246" s="27"/>
      <c r="ALF246" s="27"/>
      <c r="ALG246" s="27"/>
      <c r="ALH246" s="27"/>
      <c r="ALI246" s="27"/>
      <c r="ALJ246" s="27"/>
      <c r="ALK246" s="27"/>
      <c r="ALL246" s="27"/>
      <c r="ALM246" s="27"/>
    </row>
    <row r="247" spans="1:1001" customFormat="1" ht="15.75" customHeight="1">
      <c r="A247" s="27"/>
      <c r="B247" s="148" t="s">
        <v>509</v>
      </c>
      <c r="C247" s="29" t="s">
        <v>536</v>
      </c>
      <c r="D247" s="125">
        <f t="shared" si="25"/>
        <v>0</v>
      </c>
      <c r="E247" s="125">
        <f t="shared" si="26"/>
        <v>0</v>
      </c>
      <c r="F247" s="247"/>
      <c r="G247" s="247"/>
      <c r="H247" s="247"/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67"/>
      <c r="X247" s="247"/>
      <c r="Y247" s="247"/>
      <c r="Z247" s="247"/>
      <c r="AA247" s="247"/>
      <c r="AB247" s="247"/>
      <c r="AC247" s="247"/>
      <c r="AD247" s="247"/>
      <c r="AE247" s="247"/>
      <c r="AF247" s="27"/>
      <c r="AG247" s="27">
        <f t="shared" si="27"/>
        <v>0</v>
      </c>
      <c r="AH247" s="27">
        <f>Раздел2!C246</f>
        <v>0</v>
      </c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U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S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Q247" s="27"/>
      <c r="VR247" s="27"/>
      <c r="VS247" s="27"/>
      <c r="VT247" s="27"/>
      <c r="VU247" s="27"/>
      <c r="VV247" s="27"/>
      <c r="VW247" s="27"/>
      <c r="VX247" s="27"/>
      <c r="VY247" s="27"/>
      <c r="VZ247" s="27"/>
      <c r="WA247" s="27"/>
      <c r="WB247" s="27"/>
      <c r="WC247" s="27"/>
      <c r="WD247" s="27"/>
      <c r="WE247" s="27"/>
      <c r="WF247" s="27"/>
      <c r="WG247" s="27"/>
      <c r="WH247" s="27"/>
      <c r="WI247" s="27"/>
      <c r="WJ247" s="27"/>
      <c r="WK247" s="27"/>
      <c r="WL247" s="27"/>
      <c r="WM247" s="27"/>
      <c r="WN247" s="27"/>
      <c r="WO247" s="27"/>
      <c r="WP247" s="27"/>
      <c r="WQ247" s="27"/>
      <c r="WR247" s="27"/>
      <c r="WS247" s="27"/>
      <c r="WT247" s="27"/>
      <c r="WU247" s="27"/>
      <c r="WV247" s="27"/>
      <c r="WW247" s="27"/>
      <c r="WX247" s="27"/>
      <c r="WY247" s="27"/>
      <c r="WZ247" s="27"/>
      <c r="XA247" s="27"/>
      <c r="XB247" s="27"/>
      <c r="XC247" s="27"/>
      <c r="XD247" s="27"/>
      <c r="XE247" s="27"/>
      <c r="XF247" s="27"/>
      <c r="XG247" s="27"/>
      <c r="XH247" s="27"/>
      <c r="XI247" s="27"/>
      <c r="XJ247" s="27"/>
      <c r="XK247" s="27"/>
      <c r="XL247" s="27"/>
      <c r="XM247" s="27"/>
      <c r="XN247" s="27"/>
      <c r="XO247" s="27"/>
      <c r="XP247" s="27"/>
      <c r="XQ247" s="27"/>
      <c r="XR247" s="27"/>
      <c r="XS247" s="27"/>
      <c r="XT247" s="27"/>
      <c r="XU247" s="27"/>
      <c r="XV247" s="27"/>
      <c r="XW247" s="27"/>
      <c r="XX247" s="27"/>
      <c r="XY247" s="27"/>
      <c r="XZ247" s="27"/>
      <c r="YA247" s="27"/>
      <c r="YB247" s="27"/>
      <c r="YC247" s="27"/>
      <c r="YD247" s="27"/>
      <c r="YE247" s="27"/>
      <c r="YF247" s="27"/>
      <c r="YG247" s="27"/>
      <c r="YH247" s="27"/>
      <c r="YI247" s="27"/>
      <c r="YJ247" s="27"/>
      <c r="YK247" s="27"/>
      <c r="YL247" s="27"/>
      <c r="YM247" s="27"/>
      <c r="YN247" s="27"/>
      <c r="YO247" s="27"/>
      <c r="YP247" s="27"/>
      <c r="YQ247" s="27"/>
      <c r="YR247" s="27"/>
      <c r="YS247" s="27"/>
      <c r="YT247" s="27"/>
      <c r="YU247" s="27"/>
      <c r="YV247" s="27"/>
      <c r="YW247" s="27"/>
      <c r="YX247" s="27"/>
      <c r="YY247" s="27"/>
      <c r="YZ247" s="27"/>
      <c r="ZA247" s="27"/>
      <c r="ZB247" s="27"/>
      <c r="ZC247" s="27"/>
      <c r="ZD247" s="27"/>
      <c r="ZE247" s="27"/>
      <c r="ZF247" s="27"/>
      <c r="ZG247" s="27"/>
      <c r="ZH247" s="27"/>
      <c r="ZI247" s="27"/>
      <c r="ZJ247" s="27"/>
      <c r="ZK247" s="27"/>
      <c r="ZL247" s="27"/>
      <c r="ZM247" s="27"/>
      <c r="ZN247" s="27"/>
      <c r="ZO247" s="27"/>
      <c r="ZP247" s="27"/>
      <c r="ZQ247" s="27"/>
      <c r="ZR247" s="27"/>
      <c r="ZS247" s="27"/>
      <c r="ZT247" s="27"/>
      <c r="ZU247" s="27"/>
      <c r="ZV247" s="27"/>
      <c r="ZW247" s="27"/>
      <c r="ZX247" s="27"/>
      <c r="ZY247" s="27"/>
      <c r="ZZ247" s="27"/>
      <c r="AAA247" s="27"/>
      <c r="AAB247" s="27"/>
      <c r="AAC247" s="27"/>
      <c r="AAD247" s="27"/>
      <c r="AAE247" s="27"/>
      <c r="AAF247" s="27"/>
      <c r="AAG247" s="27"/>
      <c r="AAH247" s="27"/>
      <c r="AAI247" s="27"/>
      <c r="AAJ247" s="27"/>
      <c r="AAK247" s="27"/>
      <c r="AAL247" s="27"/>
      <c r="AAM247" s="27"/>
      <c r="AAN247" s="27"/>
      <c r="AAO247" s="27"/>
      <c r="AAP247" s="27"/>
      <c r="AAQ247" s="27"/>
      <c r="AAR247" s="27"/>
      <c r="AAS247" s="27"/>
      <c r="AAT247" s="27"/>
      <c r="AAU247" s="27"/>
      <c r="AAV247" s="27"/>
      <c r="AAW247" s="27"/>
      <c r="AAX247" s="27"/>
      <c r="AAY247" s="27"/>
      <c r="AAZ247" s="27"/>
      <c r="ABA247" s="27"/>
      <c r="ABB247" s="27"/>
      <c r="ABC247" s="27"/>
      <c r="ABD247" s="27"/>
      <c r="ABE247" s="27"/>
      <c r="ABF247" s="27"/>
      <c r="ABG247" s="27"/>
      <c r="ABH247" s="27"/>
      <c r="ABI247" s="27"/>
      <c r="ABJ247" s="27"/>
      <c r="ABK247" s="27"/>
      <c r="ABL247" s="27"/>
      <c r="ABM247" s="27"/>
      <c r="ABN247" s="27"/>
      <c r="ABO247" s="27"/>
      <c r="ABP247" s="27"/>
      <c r="ABQ247" s="27"/>
      <c r="ABR247" s="27"/>
      <c r="ABS247" s="27"/>
      <c r="ABT247" s="27"/>
      <c r="ABU247" s="27"/>
      <c r="ABV247" s="27"/>
      <c r="ABW247" s="27"/>
      <c r="ABX247" s="27"/>
      <c r="ABY247" s="27"/>
      <c r="ABZ247" s="27"/>
      <c r="ACA247" s="27"/>
      <c r="ACB247" s="27"/>
      <c r="ACC247" s="27"/>
      <c r="ACD247" s="27"/>
      <c r="ACE247" s="27"/>
      <c r="ACF247" s="27"/>
      <c r="ACG247" s="27"/>
      <c r="ACH247" s="27"/>
      <c r="ACI247" s="27"/>
      <c r="ACJ247" s="27"/>
      <c r="ACK247" s="27"/>
      <c r="ACL247" s="27"/>
      <c r="ACM247" s="27"/>
      <c r="ACN247" s="27"/>
      <c r="ACO247" s="27"/>
      <c r="ACP247" s="27"/>
      <c r="ACQ247" s="27"/>
      <c r="ACR247" s="27"/>
      <c r="ACS247" s="27"/>
      <c r="ACT247" s="27"/>
      <c r="ACU247" s="27"/>
      <c r="ACV247" s="27"/>
      <c r="ACW247" s="27"/>
      <c r="ACX247" s="27"/>
      <c r="ACY247" s="27"/>
      <c r="ACZ247" s="27"/>
      <c r="ADA247" s="27"/>
      <c r="ADB247" s="27"/>
      <c r="ADC247" s="27"/>
      <c r="ADD247" s="27"/>
      <c r="ADE247" s="27"/>
      <c r="ADF247" s="27"/>
      <c r="ADG247" s="27"/>
      <c r="ADH247" s="27"/>
      <c r="ADI247" s="27"/>
      <c r="ADJ247" s="27"/>
      <c r="ADK247" s="27"/>
      <c r="ADL247" s="27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I247" s="27"/>
      <c r="AFJ247" s="27"/>
      <c r="AFK247" s="27"/>
      <c r="AFL247" s="27"/>
      <c r="AFM247" s="27"/>
      <c r="AFN247" s="27"/>
      <c r="AFO247" s="27"/>
      <c r="AFP247" s="27"/>
      <c r="AFQ247" s="27"/>
      <c r="AFR247" s="27"/>
      <c r="AFS247" s="27"/>
      <c r="AFT247" s="27"/>
      <c r="AFU247" s="27"/>
      <c r="AFV247" s="27"/>
      <c r="AFW247" s="27"/>
      <c r="AFX247" s="27"/>
      <c r="AFY247" s="27"/>
      <c r="AFZ247" s="27"/>
      <c r="AGA247" s="27"/>
      <c r="AGB247" s="27"/>
      <c r="AGC247" s="27"/>
      <c r="AGD247" s="27"/>
      <c r="AGE247" s="27"/>
      <c r="AGF247" s="27"/>
      <c r="AGG247" s="27"/>
      <c r="AGH247" s="27"/>
      <c r="AGI247" s="27"/>
      <c r="AGJ247" s="27"/>
      <c r="AGK247" s="27"/>
      <c r="AGL247" s="27"/>
      <c r="AGM247" s="27"/>
      <c r="AGN247" s="27"/>
      <c r="AGO247" s="27"/>
      <c r="AGP247" s="27"/>
      <c r="AGQ247" s="27"/>
      <c r="AGR247" s="27"/>
      <c r="AGS247" s="27"/>
      <c r="AGT247" s="27"/>
      <c r="AGU247" s="27"/>
      <c r="AGV247" s="27"/>
      <c r="AGW247" s="27"/>
      <c r="AGX247" s="27"/>
      <c r="AGY247" s="27"/>
      <c r="AGZ247" s="27"/>
      <c r="AHA247" s="27"/>
      <c r="AHB247" s="27"/>
      <c r="AHC247" s="27"/>
      <c r="AHD247" s="27"/>
      <c r="AHE247" s="27"/>
      <c r="AHF247" s="27"/>
      <c r="AHG247" s="27"/>
      <c r="AHH247" s="27"/>
      <c r="AHI247" s="27"/>
      <c r="AHJ247" s="27"/>
      <c r="AHK247" s="27"/>
      <c r="AHL247" s="27"/>
      <c r="AHM247" s="27"/>
      <c r="AHN247" s="27"/>
      <c r="AHO247" s="27"/>
      <c r="AHP247" s="27"/>
      <c r="AHQ247" s="27"/>
      <c r="AHR247" s="27"/>
      <c r="AHS247" s="27"/>
      <c r="AHT247" s="27"/>
      <c r="AHU247" s="27"/>
      <c r="AHV247" s="27"/>
      <c r="AHW247" s="27"/>
      <c r="AHX247" s="27"/>
      <c r="AHY247" s="27"/>
      <c r="AHZ247" s="27"/>
      <c r="AIA247" s="27"/>
      <c r="AIB247" s="27"/>
      <c r="AIC247" s="27"/>
      <c r="AID247" s="27"/>
      <c r="AIE247" s="27"/>
      <c r="AIF247" s="27"/>
      <c r="AIG247" s="27"/>
      <c r="AIH247" s="27"/>
      <c r="AII247" s="27"/>
      <c r="AIJ247" s="27"/>
      <c r="AIK247" s="27"/>
      <c r="AIL247" s="27"/>
      <c r="AIM247" s="27"/>
      <c r="AIN247" s="27"/>
      <c r="AIO247" s="27"/>
      <c r="AIP247" s="27"/>
      <c r="AIQ247" s="27"/>
      <c r="AIR247" s="27"/>
      <c r="AIS247" s="27"/>
      <c r="AIT247" s="27"/>
      <c r="AIU247" s="27"/>
      <c r="AIV247" s="27"/>
      <c r="AIW247" s="27"/>
      <c r="AIX247" s="27"/>
      <c r="AIY247" s="27"/>
      <c r="AIZ247" s="27"/>
      <c r="AJA247" s="27"/>
      <c r="AJB247" s="27"/>
      <c r="AJC247" s="27"/>
      <c r="AJD247" s="27"/>
      <c r="AJE247" s="27"/>
      <c r="AJF247" s="27"/>
      <c r="AJG247" s="27"/>
      <c r="AJH247" s="27"/>
      <c r="AJI247" s="27"/>
      <c r="AJJ247" s="27"/>
      <c r="AJK247" s="27"/>
      <c r="AJL247" s="27"/>
      <c r="AJM247" s="27"/>
      <c r="AJN247" s="27"/>
      <c r="AJO247" s="27"/>
      <c r="AJP247" s="27"/>
      <c r="AJQ247" s="27"/>
      <c r="AJR247" s="27"/>
      <c r="AJS247" s="27"/>
      <c r="AJT247" s="27"/>
      <c r="AJU247" s="27"/>
      <c r="AJV247" s="27"/>
      <c r="AJW247" s="27"/>
      <c r="AJX247" s="27"/>
      <c r="AJY247" s="27"/>
      <c r="AJZ247" s="27"/>
      <c r="AKA247" s="27"/>
      <c r="AKB247" s="27"/>
      <c r="AKC247" s="27"/>
      <c r="AKD247" s="27"/>
      <c r="AKE247" s="27"/>
      <c r="AKF247" s="27"/>
      <c r="AKG247" s="27"/>
      <c r="AKH247" s="27"/>
      <c r="AKI247" s="27"/>
      <c r="AKJ247" s="27"/>
      <c r="AKK247" s="27"/>
      <c r="AKL247" s="27"/>
      <c r="AKM247" s="27"/>
      <c r="AKN247" s="27"/>
      <c r="AKO247" s="27"/>
      <c r="AKP247" s="27"/>
      <c r="AKQ247" s="27"/>
      <c r="AKR247" s="27"/>
      <c r="AKS247" s="27"/>
      <c r="AKT247" s="27"/>
      <c r="AKU247" s="27"/>
      <c r="AKV247" s="27"/>
      <c r="AKW247" s="27"/>
      <c r="AKX247" s="27"/>
      <c r="AKY247" s="27"/>
      <c r="AKZ247" s="27"/>
      <c r="ALA247" s="27"/>
      <c r="ALB247" s="27"/>
      <c r="ALC247" s="27"/>
      <c r="ALD247" s="27"/>
      <c r="ALE247" s="27"/>
      <c r="ALF247" s="27"/>
      <c r="ALG247" s="27"/>
      <c r="ALH247" s="27"/>
      <c r="ALI247" s="27"/>
      <c r="ALJ247" s="27"/>
      <c r="ALK247" s="27"/>
      <c r="ALL247" s="27"/>
      <c r="ALM247" s="27"/>
    </row>
    <row r="248" spans="1:1001" customFormat="1" ht="15.75" customHeight="1">
      <c r="A248" s="27"/>
      <c r="B248" s="148" t="s">
        <v>511</v>
      </c>
      <c r="C248" s="29" t="s">
        <v>538</v>
      </c>
      <c r="D248" s="125">
        <f t="shared" si="25"/>
        <v>0</v>
      </c>
      <c r="E248" s="125">
        <f t="shared" si="26"/>
        <v>0</v>
      </c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67"/>
      <c r="X248" s="247"/>
      <c r="Y248" s="247"/>
      <c r="Z248" s="247"/>
      <c r="AA248" s="247"/>
      <c r="AB248" s="247"/>
      <c r="AC248" s="247"/>
      <c r="AD248" s="247"/>
      <c r="AE248" s="247"/>
      <c r="AF248" s="27"/>
      <c r="AG248" s="27">
        <f t="shared" si="27"/>
        <v>0</v>
      </c>
      <c r="AH248" s="27">
        <f>Раздел2!C247</f>
        <v>0</v>
      </c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U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S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Q248" s="27"/>
      <c r="VR248" s="27"/>
      <c r="VS248" s="27"/>
      <c r="VT248" s="27"/>
      <c r="VU248" s="27"/>
      <c r="VV248" s="27"/>
      <c r="VW248" s="27"/>
      <c r="VX248" s="27"/>
      <c r="VY248" s="27"/>
      <c r="VZ248" s="27"/>
      <c r="WA248" s="27"/>
      <c r="WB248" s="27"/>
      <c r="WC248" s="27"/>
      <c r="WD248" s="27"/>
      <c r="WE248" s="27"/>
      <c r="WF248" s="27"/>
      <c r="WG248" s="27"/>
      <c r="WH248" s="27"/>
      <c r="WI248" s="27"/>
      <c r="WJ248" s="27"/>
      <c r="WK248" s="27"/>
      <c r="WL248" s="27"/>
      <c r="WM248" s="27"/>
      <c r="WN248" s="27"/>
      <c r="WO248" s="27"/>
      <c r="WP248" s="27"/>
      <c r="WQ248" s="27"/>
      <c r="WR248" s="27"/>
      <c r="WS248" s="27"/>
      <c r="WT248" s="27"/>
      <c r="WU248" s="27"/>
      <c r="WV248" s="27"/>
      <c r="WW248" s="27"/>
      <c r="WX248" s="27"/>
      <c r="WY248" s="27"/>
      <c r="WZ248" s="27"/>
      <c r="XA248" s="27"/>
      <c r="XB248" s="27"/>
      <c r="XC248" s="27"/>
      <c r="XD248" s="27"/>
      <c r="XE248" s="27"/>
      <c r="XF248" s="27"/>
      <c r="XG248" s="27"/>
      <c r="XH248" s="27"/>
      <c r="XI248" s="27"/>
      <c r="XJ248" s="27"/>
      <c r="XK248" s="27"/>
      <c r="XL248" s="27"/>
      <c r="XM248" s="27"/>
      <c r="XN248" s="27"/>
      <c r="XO248" s="27"/>
      <c r="XP248" s="27"/>
      <c r="XQ248" s="27"/>
      <c r="XR248" s="27"/>
      <c r="XS248" s="27"/>
      <c r="XT248" s="27"/>
      <c r="XU248" s="27"/>
      <c r="XV248" s="27"/>
      <c r="XW248" s="27"/>
      <c r="XX248" s="27"/>
      <c r="XY248" s="27"/>
      <c r="XZ248" s="27"/>
      <c r="YA248" s="27"/>
      <c r="YB248" s="27"/>
      <c r="YC248" s="27"/>
      <c r="YD248" s="27"/>
      <c r="YE248" s="27"/>
      <c r="YF248" s="27"/>
      <c r="YG248" s="27"/>
      <c r="YH248" s="27"/>
      <c r="YI248" s="27"/>
      <c r="YJ248" s="27"/>
      <c r="YK248" s="27"/>
      <c r="YL248" s="27"/>
      <c r="YM248" s="27"/>
      <c r="YN248" s="27"/>
      <c r="YO248" s="27"/>
      <c r="YP248" s="27"/>
      <c r="YQ248" s="27"/>
      <c r="YR248" s="27"/>
      <c r="YS248" s="27"/>
      <c r="YT248" s="27"/>
      <c r="YU248" s="27"/>
      <c r="YV248" s="27"/>
      <c r="YW248" s="27"/>
      <c r="YX248" s="27"/>
      <c r="YY248" s="27"/>
      <c r="YZ248" s="27"/>
      <c r="ZA248" s="27"/>
      <c r="ZB248" s="27"/>
      <c r="ZC248" s="27"/>
      <c r="ZD248" s="27"/>
      <c r="ZE248" s="27"/>
      <c r="ZF248" s="27"/>
      <c r="ZG248" s="27"/>
      <c r="ZH248" s="27"/>
      <c r="ZI248" s="27"/>
      <c r="ZJ248" s="27"/>
      <c r="ZK248" s="27"/>
      <c r="ZL248" s="27"/>
      <c r="ZM248" s="27"/>
      <c r="ZN248" s="27"/>
      <c r="ZO248" s="27"/>
      <c r="ZP248" s="27"/>
      <c r="ZQ248" s="27"/>
      <c r="ZR248" s="27"/>
      <c r="ZS248" s="27"/>
      <c r="ZT248" s="27"/>
      <c r="ZU248" s="27"/>
      <c r="ZV248" s="27"/>
      <c r="ZW248" s="27"/>
      <c r="ZX248" s="27"/>
      <c r="ZY248" s="27"/>
      <c r="ZZ248" s="27"/>
      <c r="AAA248" s="27"/>
      <c r="AAB248" s="27"/>
      <c r="AAC248" s="27"/>
      <c r="AAD248" s="27"/>
      <c r="AAE248" s="27"/>
      <c r="AAF248" s="27"/>
      <c r="AAG248" s="27"/>
      <c r="AAH248" s="27"/>
      <c r="AAI248" s="27"/>
      <c r="AAJ248" s="27"/>
      <c r="AAK248" s="27"/>
      <c r="AAL248" s="27"/>
      <c r="AAM248" s="27"/>
      <c r="AAN248" s="27"/>
      <c r="AAO248" s="27"/>
      <c r="AAP248" s="27"/>
      <c r="AAQ248" s="27"/>
      <c r="AAR248" s="27"/>
      <c r="AAS248" s="27"/>
      <c r="AAT248" s="27"/>
      <c r="AAU248" s="27"/>
      <c r="AAV248" s="27"/>
      <c r="AAW248" s="27"/>
      <c r="AAX248" s="27"/>
      <c r="AAY248" s="27"/>
      <c r="AAZ248" s="27"/>
      <c r="ABA248" s="27"/>
      <c r="ABB248" s="27"/>
      <c r="ABC248" s="27"/>
      <c r="ABD248" s="27"/>
      <c r="ABE248" s="27"/>
      <c r="ABF248" s="27"/>
      <c r="ABG248" s="27"/>
      <c r="ABH248" s="27"/>
      <c r="ABI248" s="27"/>
      <c r="ABJ248" s="27"/>
      <c r="ABK248" s="27"/>
      <c r="ABL248" s="27"/>
      <c r="ABM248" s="27"/>
      <c r="ABN248" s="27"/>
      <c r="ABO248" s="27"/>
      <c r="ABP248" s="27"/>
      <c r="ABQ248" s="27"/>
      <c r="ABR248" s="27"/>
      <c r="ABS248" s="27"/>
      <c r="ABT248" s="27"/>
      <c r="ABU248" s="27"/>
      <c r="ABV248" s="27"/>
      <c r="ABW248" s="27"/>
      <c r="ABX248" s="27"/>
      <c r="ABY248" s="27"/>
      <c r="ABZ248" s="27"/>
      <c r="ACA248" s="27"/>
      <c r="ACB248" s="27"/>
      <c r="ACC248" s="27"/>
      <c r="ACD248" s="27"/>
      <c r="ACE248" s="27"/>
      <c r="ACF248" s="27"/>
      <c r="ACG248" s="27"/>
      <c r="ACH248" s="27"/>
      <c r="ACI248" s="27"/>
      <c r="ACJ248" s="27"/>
      <c r="ACK248" s="27"/>
      <c r="ACL248" s="27"/>
      <c r="ACM248" s="27"/>
      <c r="ACN248" s="27"/>
      <c r="ACO248" s="27"/>
      <c r="ACP248" s="27"/>
      <c r="ACQ248" s="27"/>
      <c r="ACR248" s="27"/>
      <c r="ACS248" s="27"/>
      <c r="ACT248" s="27"/>
      <c r="ACU248" s="27"/>
      <c r="ACV248" s="27"/>
      <c r="ACW248" s="27"/>
      <c r="ACX248" s="27"/>
      <c r="ACY248" s="27"/>
      <c r="ACZ248" s="27"/>
      <c r="ADA248" s="27"/>
      <c r="ADB248" s="27"/>
      <c r="ADC248" s="27"/>
      <c r="ADD248" s="27"/>
      <c r="ADE248" s="27"/>
      <c r="ADF248" s="27"/>
      <c r="ADG248" s="27"/>
      <c r="ADH248" s="27"/>
      <c r="ADI248" s="27"/>
      <c r="ADJ248" s="27"/>
      <c r="ADK248" s="27"/>
      <c r="ADL248" s="27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I248" s="27"/>
      <c r="AFJ248" s="27"/>
      <c r="AFK248" s="27"/>
      <c r="AFL248" s="27"/>
      <c r="AFM248" s="27"/>
      <c r="AFN248" s="27"/>
      <c r="AFO248" s="27"/>
      <c r="AFP248" s="27"/>
      <c r="AFQ248" s="27"/>
      <c r="AFR248" s="27"/>
      <c r="AFS248" s="27"/>
      <c r="AFT248" s="27"/>
      <c r="AFU248" s="27"/>
      <c r="AFV248" s="27"/>
      <c r="AFW248" s="27"/>
      <c r="AFX248" s="27"/>
      <c r="AFY248" s="27"/>
      <c r="AFZ248" s="27"/>
      <c r="AGA248" s="27"/>
      <c r="AGB248" s="27"/>
      <c r="AGC248" s="27"/>
      <c r="AGD248" s="27"/>
      <c r="AGE248" s="27"/>
      <c r="AGF248" s="27"/>
      <c r="AGG248" s="27"/>
      <c r="AGH248" s="27"/>
      <c r="AGI248" s="27"/>
      <c r="AGJ248" s="27"/>
      <c r="AGK248" s="27"/>
      <c r="AGL248" s="27"/>
      <c r="AGM248" s="27"/>
      <c r="AGN248" s="27"/>
      <c r="AGO248" s="27"/>
      <c r="AGP248" s="27"/>
      <c r="AGQ248" s="27"/>
      <c r="AGR248" s="27"/>
      <c r="AGS248" s="27"/>
      <c r="AGT248" s="27"/>
      <c r="AGU248" s="27"/>
      <c r="AGV248" s="27"/>
      <c r="AGW248" s="27"/>
      <c r="AGX248" s="27"/>
      <c r="AGY248" s="27"/>
      <c r="AGZ248" s="27"/>
      <c r="AHA248" s="27"/>
      <c r="AHB248" s="27"/>
      <c r="AHC248" s="27"/>
      <c r="AHD248" s="27"/>
      <c r="AHE248" s="27"/>
      <c r="AHF248" s="27"/>
      <c r="AHG248" s="27"/>
      <c r="AHH248" s="27"/>
      <c r="AHI248" s="27"/>
      <c r="AHJ248" s="27"/>
      <c r="AHK248" s="27"/>
      <c r="AHL248" s="27"/>
      <c r="AHM248" s="27"/>
      <c r="AHN248" s="27"/>
      <c r="AHO248" s="27"/>
      <c r="AHP248" s="27"/>
      <c r="AHQ248" s="27"/>
      <c r="AHR248" s="27"/>
      <c r="AHS248" s="27"/>
      <c r="AHT248" s="27"/>
      <c r="AHU248" s="27"/>
      <c r="AHV248" s="27"/>
      <c r="AHW248" s="27"/>
      <c r="AHX248" s="27"/>
      <c r="AHY248" s="27"/>
      <c r="AHZ248" s="27"/>
      <c r="AIA248" s="27"/>
      <c r="AIB248" s="27"/>
      <c r="AIC248" s="27"/>
      <c r="AID248" s="27"/>
      <c r="AIE248" s="27"/>
      <c r="AIF248" s="27"/>
      <c r="AIG248" s="27"/>
      <c r="AIH248" s="27"/>
      <c r="AII248" s="27"/>
      <c r="AIJ248" s="27"/>
      <c r="AIK248" s="27"/>
      <c r="AIL248" s="27"/>
      <c r="AIM248" s="27"/>
      <c r="AIN248" s="27"/>
      <c r="AIO248" s="27"/>
      <c r="AIP248" s="27"/>
      <c r="AIQ248" s="27"/>
      <c r="AIR248" s="27"/>
      <c r="AIS248" s="27"/>
      <c r="AIT248" s="27"/>
      <c r="AIU248" s="27"/>
      <c r="AIV248" s="27"/>
      <c r="AIW248" s="27"/>
      <c r="AIX248" s="27"/>
      <c r="AIY248" s="27"/>
      <c r="AIZ248" s="27"/>
      <c r="AJA248" s="27"/>
      <c r="AJB248" s="27"/>
      <c r="AJC248" s="27"/>
      <c r="AJD248" s="27"/>
      <c r="AJE248" s="27"/>
      <c r="AJF248" s="27"/>
      <c r="AJG248" s="27"/>
      <c r="AJH248" s="27"/>
      <c r="AJI248" s="27"/>
      <c r="AJJ248" s="27"/>
      <c r="AJK248" s="27"/>
      <c r="AJL248" s="27"/>
      <c r="AJM248" s="27"/>
      <c r="AJN248" s="27"/>
      <c r="AJO248" s="27"/>
      <c r="AJP248" s="27"/>
      <c r="AJQ248" s="27"/>
      <c r="AJR248" s="27"/>
      <c r="AJS248" s="27"/>
      <c r="AJT248" s="27"/>
      <c r="AJU248" s="27"/>
      <c r="AJV248" s="27"/>
      <c r="AJW248" s="27"/>
      <c r="AJX248" s="27"/>
      <c r="AJY248" s="27"/>
      <c r="AJZ248" s="27"/>
      <c r="AKA248" s="27"/>
      <c r="AKB248" s="27"/>
      <c r="AKC248" s="27"/>
      <c r="AKD248" s="27"/>
      <c r="AKE248" s="27"/>
      <c r="AKF248" s="27"/>
      <c r="AKG248" s="27"/>
      <c r="AKH248" s="27"/>
      <c r="AKI248" s="27"/>
      <c r="AKJ248" s="27"/>
      <c r="AKK248" s="27"/>
      <c r="AKL248" s="27"/>
      <c r="AKM248" s="27"/>
      <c r="AKN248" s="27"/>
      <c r="AKO248" s="27"/>
      <c r="AKP248" s="27"/>
      <c r="AKQ248" s="27"/>
      <c r="AKR248" s="27"/>
      <c r="AKS248" s="27"/>
      <c r="AKT248" s="27"/>
      <c r="AKU248" s="27"/>
      <c r="AKV248" s="27"/>
      <c r="AKW248" s="27"/>
      <c r="AKX248" s="27"/>
      <c r="AKY248" s="27"/>
      <c r="AKZ248" s="27"/>
      <c r="ALA248" s="27"/>
      <c r="ALB248" s="27"/>
      <c r="ALC248" s="27"/>
      <c r="ALD248" s="27"/>
      <c r="ALE248" s="27"/>
      <c r="ALF248" s="27"/>
      <c r="ALG248" s="27"/>
      <c r="ALH248" s="27"/>
      <c r="ALI248" s="27"/>
      <c r="ALJ248" s="27"/>
      <c r="ALK248" s="27"/>
      <c r="ALL248" s="27"/>
      <c r="ALM248" s="27"/>
    </row>
    <row r="249" spans="1:1001" customFormat="1">
      <c r="A249" s="27"/>
      <c r="B249" s="148" t="s">
        <v>513</v>
      </c>
      <c r="C249" s="29" t="s">
        <v>540</v>
      </c>
      <c r="D249" s="125">
        <f t="shared" si="25"/>
        <v>0</v>
      </c>
      <c r="E249" s="125">
        <f t="shared" si="26"/>
        <v>0</v>
      </c>
      <c r="F249" s="247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67"/>
      <c r="X249" s="247"/>
      <c r="Y249" s="247"/>
      <c r="Z249" s="247"/>
      <c r="AA249" s="247"/>
      <c r="AB249" s="247"/>
      <c r="AC249" s="247"/>
      <c r="AD249" s="247"/>
      <c r="AE249" s="247"/>
      <c r="AF249" s="27"/>
      <c r="AG249" s="27">
        <f t="shared" si="27"/>
        <v>0</v>
      </c>
      <c r="AH249" s="27">
        <f>Раздел2!C248</f>
        <v>0</v>
      </c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U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S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Q249" s="27"/>
      <c r="VR249" s="27"/>
      <c r="VS249" s="27"/>
      <c r="VT249" s="27"/>
      <c r="VU249" s="27"/>
      <c r="VV249" s="27"/>
      <c r="VW249" s="27"/>
      <c r="VX249" s="27"/>
      <c r="VY249" s="27"/>
      <c r="VZ249" s="27"/>
      <c r="WA249" s="27"/>
      <c r="WB249" s="27"/>
      <c r="WC249" s="27"/>
      <c r="WD249" s="27"/>
      <c r="WE249" s="27"/>
      <c r="WF249" s="27"/>
      <c r="WG249" s="27"/>
      <c r="WH249" s="27"/>
      <c r="WI249" s="27"/>
      <c r="WJ249" s="27"/>
      <c r="WK249" s="27"/>
      <c r="WL249" s="27"/>
      <c r="WM249" s="27"/>
      <c r="WN249" s="27"/>
      <c r="WO249" s="27"/>
      <c r="WP249" s="27"/>
      <c r="WQ249" s="27"/>
      <c r="WR249" s="27"/>
      <c r="WS249" s="27"/>
      <c r="WT249" s="27"/>
      <c r="WU249" s="27"/>
      <c r="WV249" s="27"/>
      <c r="WW249" s="27"/>
      <c r="WX249" s="27"/>
      <c r="WY249" s="27"/>
      <c r="WZ249" s="27"/>
      <c r="XA249" s="27"/>
      <c r="XB249" s="27"/>
      <c r="XC249" s="27"/>
      <c r="XD249" s="27"/>
      <c r="XE249" s="27"/>
      <c r="XF249" s="27"/>
      <c r="XG249" s="27"/>
      <c r="XH249" s="27"/>
      <c r="XI249" s="27"/>
      <c r="XJ249" s="27"/>
      <c r="XK249" s="27"/>
      <c r="XL249" s="27"/>
      <c r="XM249" s="27"/>
      <c r="XN249" s="27"/>
      <c r="XO249" s="27"/>
      <c r="XP249" s="27"/>
      <c r="XQ249" s="27"/>
      <c r="XR249" s="27"/>
      <c r="XS249" s="27"/>
      <c r="XT249" s="27"/>
      <c r="XU249" s="27"/>
      <c r="XV249" s="27"/>
      <c r="XW249" s="27"/>
      <c r="XX249" s="27"/>
      <c r="XY249" s="27"/>
      <c r="XZ249" s="27"/>
      <c r="YA249" s="27"/>
      <c r="YB249" s="27"/>
      <c r="YC249" s="27"/>
      <c r="YD249" s="27"/>
      <c r="YE249" s="27"/>
      <c r="YF249" s="27"/>
      <c r="YG249" s="27"/>
      <c r="YH249" s="27"/>
      <c r="YI249" s="27"/>
      <c r="YJ249" s="27"/>
      <c r="YK249" s="27"/>
      <c r="YL249" s="27"/>
      <c r="YM249" s="27"/>
      <c r="YN249" s="27"/>
      <c r="YO249" s="27"/>
      <c r="YP249" s="27"/>
      <c r="YQ249" s="27"/>
      <c r="YR249" s="27"/>
      <c r="YS249" s="27"/>
      <c r="YT249" s="27"/>
      <c r="YU249" s="27"/>
      <c r="YV249" s="27"/>
      <c r="YW249" s="27"/>
      <c r="YX249" s="27"/>
      <c r="YY249" s="27"/>
      <c r="YZ249" s="27"/>
      <c r="ZA249" s="27"/>
      <c r="ZB249" s="27"/>
      <c r="ZC249" s="27"/>
      <c r="ZD249" s="27"/>
      <c r="ZE249" s="27"/>
      <c r="ZF249" s="27"/>
      <c r="ZG249" s="27"/>
      <c r="ZH249" s="27"/>
      <c r="ZI249" s="27"/>
      <c r="ZJ249" s="27"/>
      <c r="ZK249" s="27"/>
      <c r="ZL249" s="27"/>
      <c r="ZM249" s="27"/>
      <c r="ZN249" s="27"/>
      <c r="ZO249" s="27"/>
      <c r="ZP249" s="27"/>
      <c r="ZQ249" s="27"/>
      <c r="ZR249" s="27"/>
      <c r="ZS249" s="27"/>
      <c r="ZT249" s="27"/>
      <c r="ZU249" s="27"/>
      <c r="ZV249" s="27"/>
      <c r="ZW249" s="27"/>
      <c r="ZX249" s="27"/>
      <c r="ZY249" s="27"/>
      <c r="ZZ249" s="27"/>
      <c r="AAA249" s="27"/>
      <c r="AAB249" s="27"/>
      <c r="AAC249" s="27"/>
      <c r="AAD249" s="27"/>
      <c r="AAE249" s="27"/>
      <c r="AAF249" s="27"/>
      <c r="AAG249" s="27"/>
      <c r="AAH249" s="27"/>
      <c r="AAI249" s="27"/>
      <c r="AAJ249" s="27"/>
      <c r="AAK249" s="27"/>
      <c r="AAL249" s="27"/>
      <c r="AAM249" s="27"/>
      <c r="AAN249" s="27"/>
      <c r="AAO249" s="27"/>
      <c r="AAP249" s="27"/>
      <c r="AAQ249" s="27"/>
      <c r="AAR249" s="27"/>
      <c r="AAS249" s="27"/>
      <c r="AAT249" s="27"/>
      <c r="AAU249" s="27"/>
      <c r="AAV249" s="27"/>
      <c r="AAW249" s="27"/>
      <c r="AAX249" s="27"/>
      <c r="AAY249" s="27"/>
      <c r="AAZ249" s="27"/>
      <c r="ABA249" s="27"/>
      <c r="ABB249" s="27"/>
      <c r="ABC249" s="27"/>
      <c r="ABD249" s="27"/>
      <c r="ABE249" s="27"/>
      <c r="ABF249" s="27"/>
      <c r="ABG249" s="27"/>
      <c r="ABH249" s="27"/>
      <c r="ABI249" s="27"/>
      <c r="ABJ249" s="27"/>
      <c r="ABK249" s="27"/>
      <c r="ABL249" s="27"/>
      <c r="ABM249" s="27"/>
      <c r="ABN249" s="27"/>
      <c r="ABO249" s="27"/>
      <c r="ABP249" s="27"/>
      <c r="ABQ249" s="27"/>
      <c r="ABR249" s="27"/>
      <c r="ABS249" s="27"/>
      <c r="ABT249" s="27"/>
      <c r="ABU249" s="27"/>
      <c r="ABV249" s="27"/>
      <c r="ABW249" s="27"/>
      <c r="ABX249" s="27"/>
      <c r="ABY249" s="27"/>
      <c r="ABZ249" s="27"/>
      <c r="ACA249" s="27"/>
      <c r="ACB249" s="27"/>
      <c r="ACC249" s="27"/>
      <c r="ACD249" s="27"/>
      <c r="ACE249" s="27"/>
      <c r="ACF249" s="27"/>
      <c r="ACG249" s="27"/>
      <c r="ACH249" s="27"/>
      <c r="ACI249" s="27"/>
      <c r="ACJ249" s="27"/>
      <c r="ACK249" s="27"/>
      <c r="ACL249" s="27"/>
      <c r="ACM249" s="27"/>
      <c r="ACN249" s="27"/>
      <c r="ACO249" s="27"/>
      <c r="ACP249" s="27"/>
      <c r="ACQ249" s="27"/>
      <c r="ACR249" s="27"/>
      <c r="ACS249" s="27"/>
      <c r="ACT249" s="27"/>
      <c r="ACU249" s="27"/>
      <c r="ACV249" s="27"/>
      <c r="ACW249" s="27"/>
      <c r="ACX249" s="27"/>
      <c r="ACY249" s="27"/>
      <c r="ACZ249" s="27"/>
      <c r="ADA249" s="27"/>
      <c r="ADB249" s="27"/>
      <c r="ADC249" s="27"/>
      <c r="ADD249" s="27"/>
      <c r="ADE249" s="27"/>
      <c r="ADF249" s="27"/>
      <c r="ADG249" s="27"/>
      <c r="ADH249" s="27"/>
      <c r="ADI249" s="27"/>
      <c r="ADJ249" s="27"/>
      <c r="ADK249" s="27"/>
      <c r="ADL249" s="27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I249" s="27"/>
      <c r="AFJ249" s="27"/>
      <c r="AFK249" s="27"/>
      <c r="AFL249" s="27"/>
      <c r="AFM249" s="27"/>
      <c r="AFN249" s="27"/>
      <c r="AFO249" s="27"/>
      <c r="AFP249" s="27"/>
      <c r="AFQ249" s="27"/>
      <c r="AFR249" s="27"/>
      <c r="AFS249" s="27"/>
      <c r="AFT249" s="27"/>
      <c r="AFU249" s="27"/>
      <c r="AFV249" s="27"/>
      <c r="AFW249" s="27"/>
      <c r="AFX249" s="27"/>
      <c r="AFY249" s="27"/>
      <c r="AFZ249" s="27"/>
      <c r="AGA249" s="27"/>
      <c r="AGB249" s="27"/>
      <c r="AGC249" s="27"/>
      <c r="AGD249" s="27"/>
      <c r="AGE249" s="27"/>
      <c r="AGF249" s="27"/>
      <c r="AGG249" s="27"/>
      <c r="AGH249" s="27"/>
      <c r="AGI249" s="27"/>
      <c r="AGJ249" s="27"/>
      <c r="AGK249" s="27"/>
      <c r="AGL249" s="27"/>
      <c r="AGM249" s="27"/>
      <c r="AGN249" s="27"/>
      <c r="AGO249" s="27"/>
      <c r="AGP249" s="27"/>
      <c r="AGQ249" s="27"/>
      <c r="AGR249" s="27"/>
      <c r="AGS249" s="27"/>
      <c r="AGT249" s="27"/>
      <c r="AGU249" s="27"/>
      <c r="AGV249" s="27"/>
      <c r="AGW249" s="27"/>
      <c r="AGX249" s="27"/>
      <c r="AGY249" s="27"/>
      <c r="AGZ249" s="27"/>
      <c r="AHA249" s="27"/>
      <c r="AHB249" s="27"/>
      <c r="AHC249" s="27"/>
      <c r="AHD249" s="27"/>
      <c r="AHE249" s="27"/>
      <c r="AHF249" s="27"/>
      <c r="AHG249" s="27"/>
      <c r="AHH249" s="27"/>
      <c r="AHI249" s="27"/>
      <c r="AHJ249" s="27"/>
      <c r="AHK249" s="27"/>
      <c r="AHL249" s="27"/>
      <c r="AHM249" s="27"/>
      <c r="AHN249" s="27"/>
      <c r="AHO249" s="27"/>
      <c r="AHP249" s="27"/>
      <c r="AHQ249" s="27"/>
      <c r="AHR249" s="27"/>
      <c r="AHS249" s="27"/>
      <c r="AHT249" s="27"/>
      <c r="AHU249" s="27"/>
      <c r="AHV249" s="27"/>
      <c r="AHW249" s="27"/>
      <c r="AHX249" s="27"/>
      <c r="AHY249" s="27"/>
      <c r="AHZ249" s="27"/>
      <c r="AIA249" s="27"/>
      <c r="AIB249" s="27"/>
      <c r="AIC249" s="27"/>
      <c r="AID249" s="27"/>
      <c r="AIE249" s="27"/>
      <c r="AIF249" s="27"/>
      <c r="AIG249" s="27"/>
      <c r="AIH249" s="27"/>
      <c r="AII249" s="27"/>
      <c r="AIJ249" s="27"/>
      <c r="AIK249" s="27"/>
      <c r="AIL249" s="27"/>
      <c r="AIM249" s="27"/>
      <c r="AIN249" s="27"/>
      <c r="AIO249" s="27"/>
      <c r="AIP249" s="27"/>
      <c r="AIQ249" s="27"/>
      <c r="AIR249" s="27"/>
      <c r="AIS249" s="27"/>
      <c r="AIT249" s="27"/>
      <c r="AIU249" s="27"/>
      <c r="AIV249" s="27"/>
      <c r="AIW249" s="27"/>
      <c r="AIX249" s="27"/>
      <c r="AIY249" s="27"/>
      <c r="AIZ249" s="27"/>
      <c r="AJA249" s="27"/>
      <c r="AJB249" s="27"/>
      <c r="AJC249" s="27"/>
      <c r="AJD249" s="27"/>
      <c r="AJE249" s="27"/>
      <c r="AJF249" s="27"/>
      <c r="AJG249" s="27"/>
      <c r="AJH249" s="27"/>
      <c r="AJI249" s="27"/>
      <c r="AJJ249" s="27"/>
      <c r="AJK249" s="27"/>
      <c r="AJL249" s="27"/>
      <c r="AJM249" s="27"/>
      <c r="AJN249" s="27"/>
      <c r="AJO249" s="27"/>
      <c r="AJP249" s="27"/>
      <c r="AJQ249" s="27"/>
      <c r="AJR249" s="27"/>
      <c r="AJS249" s="27"/>
      <c r="AJT249" s="27"/>
      <c r="AJU249" s="27"/>
      <c r="AJV249" s="27"/>
      <c r="AJW249" s="27"/>
      <c r="AJX249" s="27"/>
      <c r="AJY249" s="27"/>
      <c r="AJZ249" s="27"/>
      <c r="AKA249" s="27"/>
      <c r="AKB249" s="27"/>
      <c r="AKC249" s="27"/>
      <c r="AKD249" s="27"/>
      <c r="AKE249" s="27"/>
      <c r="AKF249" s="27"/>
      <c r="AKG249" s="27"/>
      <c r="AKH249" s="27"/>
      <c r="AKI249" s="27"/>
      <c r="AKJ249" s="27"/>
      <c r="AKK249" s="27"/>
      <c r="AKL249" s="27"/>
      <c r="AKM249" s="27"/>
      <c r="AKN249" s="27"/>
      <c r="AKO249" s="27"/>
      <c r="AKP249" s="27"/>
      <c r="AKQ249" s="27"/>
      <c r="AKR249" s="27"/>
      <c r="AKS249" s="27"/>
      <c r="AKT249" s="27"/>
      <c r="AKU249" s="27"/>
      <c r="AKV249" s="27"/>
      <c r="AKW249" s="27"/>
      <c r="AKX249" s="27"/>
      <c r="AKY249" s="27"/>
      <c r="AKZ249" s="27"/>
      <c r="ALA249" s="27"/>
      <c r="ALB249" s="27"/>
      <c r="ALC249" s="27"/>
      <c r="ALD249" s="27"/>
      <c r="ALE249" s="27"/>
      <c r="ALF249" s="27"/>
      <c r="ALG249" s="27"/>
      <c r="ALH249" s="27"/>
      <c r="ALI249" s="27"/>
      <c r="ALJ249" s="27"/>
      <c r="ALK249" s="27"/>
      <c r="ALL249" s="27"/>
      <c r="ALM249" s="27"/>
    </row>
    <row r="250" spans="1:1001" customFormat="1" ht="15.75" customHeight="1">
      <c r="A250" s="27"/>
      <c r="B250" s="148" t="s">
        <v>515</v>
      </c>
      <c r="C250" s="29" t="s">
        <v>542</v>
      </c>
      <c r="D250" s="125">
        <f t="shared" si="25"/>
        <v>0</v>
      </c>
      <c r="E250" s="125">
        <f t="shared" si="26"/>
        <v>0</v>
      </c>
      <c r="F250" s="125">
        <f>SUM(F251:F256)</f>
        <v>0</v>
      </c>
      <c r="G250" s="125">
        <f t="shared" ref="G250:AE250" si="32">SUM(G251:G256)</f>
        <v>0</v>
      </c>
      <c r="H250" s="125">
        <f t="shared" si="32"/>
        <v>0</v>
      </c>
      <c r="I250" s="125">
        <f t="shared" si="32"/>
        <v>0</v>
      </c>
      <c r="J250" s="125">
        <f t="shared" si="32"/>
        <v>0</v>
      </c>
      <c r="K250" s="125">
        <f t="shared" si="32"/>
        <v>0</v>
      </c>
      <c r="L250" s="125">
        <f t="shared" si="32"/>
        <v>0</v>
      </c>
      <c r="M250" s="125">
        <f t="shared" si="32"/>
        <v>0</v>
      </c>
      <c r="N250" s="125">
        <f t="shared" si="32"/>
        <v>0</v>
      </c>
      <c r="O250" s="125">
        <f t="shared" si="32"/>
        <v>0</v>
      </c>
      <c r="P250" s="125">
        <f t="shared" si="32"/>
        <v>0</v>
      </c>
      <c r="Q250" s="125">
        <f t="shared" si="32"/>
        <v>0</v>
      </c>
      <c r="R250" s="125">
        <f t="shared" si="32"/>
        <v>0</v>
      </c>
      <c r="S250" s="125">
        <f t="shared" si="32"/>
        <v>0</v>
      </c>
      <c r="T250" s="125">
        <f t="shared" si="32"/>
        <v>0</v>
      </c>
      <c r="U250" s="125">
        <f t="shared" si="32"/>
        <v>0</v>
      </c>
      <c r="V250" s="125">
        <f t="shared" si="32"/>
        <v>0</v>
      </c>
      <c r="W250" s="125">
        <f t="shared" si="32"/>
        <v>0</v>
      </c>
      <c r="X250" s="125">
        <f t="shared" si="32"/>
        <v>0</v>
      </c>
      <c r="Y250" s="125">
        <f t="shared" si="32"/>
        <v>0</v>
      </c>
      <c r="Z250" s="125">
        <f t="shared" si="32"/>
        <v>0</v>
      </c>
      <c r="AA250" s="125">
        <f t="shared" si="32"/>
        <v>0</v>
      </c>
      <c r="AB250" s="125">
        <f t="shared" si="32"/>
        <v>0</v>
      </c>
      <c r="AC250" s="125">
        <f t="shared" si="32"/>
        <v>0</v>
      </c>
      <c r="AD250" s="125">
        <f t="shared" si="32"/>
        <v>0</v>
      </c>
      <c r="AE250" s="125">
        <f t="shared" si="32"/>
        <v>0</v>
      </c>
      <c r="AF250" s="27"/>
      <c r="AG250" s="27">
        <f t="shared" si="27"/>
        <v>0</v>
      </c>
      <c r="AH250" s="27">
        <f>Раздел2!C249</f>
        <v>0</v>
      </c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U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S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Q250" s="27"/>
      <c r="VR250" s="27"/>
      <c r="VS250" s="27"/>
      <c r="VT250" s="27"/>
      <c r="VU250" s="27"/>
      <c r="VV250" s="27"/>
      <c r="VW250" s="27"/>
      <c r="VX250" s="27"/>
      <c r="VY250" s="27"/>
      <c r="VZ250" s="27"/>
      <c r="WA250" s="27"/>
      <c r="WB250" s="27"/>
      <c r="WC250" s="27"/>
      <c r="WD250" s="27"/>
      <c r="WE250" s="27"/>
      <c r="WF250" s="27"/>
      <c r="WG250" s="27"/>
      <c r="WH250" s="27"/>
      <c r="WI250" s="27"/>
      <c r="WJ250" s="27"/>
      <c r="WK250" s="27"/>
      <c r="WL250" s="27"/>
      <c r="WM250" s="27"/>
      <c r="WN250" s="27"/>
      <c r="WO250" s="27"/>
      <c r="WP250" s="27"/>
      <c r="WQ250" s="27"/>
      <c r="WR250" s="27"/>
      <c r="WS250" s="27"/>
      <c r="WT250" s="27"/>
      <c r="WU250" s="27"/>
      <c r="WV250" s="27"/>
      <c r="WW250" s="27"/>
      <c r="WX250" s="27"/>
      <c r="WY250" s="27"/>
      <c r="WZ250" s="27"/>
      <c r="XA250" s="27"/>
      <c r="XB250" s="27"/>
      <c r="XC250" s="27"/>
      <c r="XD250" s="27"/>
      <c r="XE250" s="27"/>
      <c r="XF250" s="27"/>
      <c r="XG250" s="27"/>
      <c r="XH250" s="27"/>
      <c r="XI250" s="27"/>
      <c r="XJ250" s="27"/>
      <c r="XK250" s="27"/>
      <c r="XL250" s="27"/>
      <c r="XM250" s="27"/>
      <c r="XN250" s="27"/>
      <c r="XO250" s="27"/>
      <c r="XP250" s="27"/>
      <c r="XQ250" s="27"/>
      <c r="XR250" s="27"/>
      <c r="XS250" s="27"/>
      <c r="XT250" s="27"/>
      <c r="XU250" s="27"/>
      <c r="XV250" s="27"/>
      <c r="XW250" s="27"/>
      <c r="XX250" s="27"/>
      <c r="XY250" s="27"/>
      <c r="XZ250" s="27"/>
      <c r="YA250" s="27"/>
      <c r="YB250" s="27"/>
      <c r="YC250" s="27"/>
      <c r="YD250" s="27"/>
      <c r="YE250" s="27"/>
      <c r="YF250" s="27"/>
      <c r="YG250" s="27"/>
      <c r="YH250" s="27"/>
      <c r="YI250" s="27"/>
      <c r="YJ250" s="27"/>
      <c r="YK250" s="27"/>
      <c r="YL250" s="27"/>
      <c r="YM250" s="27"/>
      <c r="YN250" s="27"/>
      <c r="YO250" s="27"/>
      <c r="YP250" s="27"/>
      <c r="YQ250" s="27"/>
      <c r="YR250" s="27"/>
      <c r="YS250" s="27"/>
      <c r="YT250" s="27"/>
      <c r="YU250" s="27"/>
      <c r="YV250" s="27"/>
      <c r="YW250" s="27"/>
      <c r="YX250" s="27"/>
      <c r="YY250" s="27"/>
      <c r="YZ250" s="27"/>
      <c r="ZA250" s="27"/>
      <c r="ZB250" s="27"/>
      <c r="ZC250" s="27"/>
      <c r="ZD250" s="27"/>
      <c r="ZE250" s="27"/>
      <c r="ZF250" s="27"/>
      <c r="ZG250" s="27"/>
      <c r="ZH250" s="27"/>
      <c r="ZI250" s="27"/>
      <c r="ZJ250" s="27"/>
      <c r="ZK250" s="27"/>
      <c r="ZL250" s="27"/>
      <c r="ZM250" s="27"/>
      <c r="ZN250" s="27"/>
      <c r="ZO250" s="27"/>
      <c r="ZP250" s="27"/>
      <c r="ZQ250" s="27"/>
      <c r="ZR250" s="27"/>
      <c r="ZS250" s="27"/>
      <c r="ZT250" s="27"/>
      <c r="ZU250" s="27"/>
      <c r="ZV250" s="27"/>
      <c r="ZW250" s="27"/>
      <c r="ZX250" s="27"/>
      <c r="ZY250" s="27"/>
      <c r="ZZ250" s="27"/>
      <c r="AAA250" s="27"/>
      <c r="AAB250" s="27"/>
      <c r="AAC250" s="27"/>
      <c r="AAD250" s="27"/>
      <c r="AAE250" s="27"/>
      <c r="AAF250" s="27"/>
      <c r="AAG250" s="27"/>
      <c r="AAH250" s="27"/>
      <c r="AAI250" s="27"/>
      <c r="AAJ250" s="27"/>
      <c r="AAK250" s="27"/>
      <c r="AAL250" s="27"/>
      <c r="AAM250" s="27"/>
      <c r="AAN250" s="27"/>
      <c r="AAO250" s="27"/>
      <c r="AAP250" s="27"/>
      <c r="AAQ250" s="27"/>
      <c r="AAR250" s="27"/>
      <c r="AAS250" s="27"/>
      <c r="AAT250" s="27"/>
      <c r="AAU250" s="27"/>
      <c r="AAV250" s="27"/>
      <c r="AAW250" s="27"/>
      <c r="AAX250" s="27"/>
      <c r="AAY250" s="27"/>
      <c r="AAZ250" s="27"/>
      <c r="ABA250" s="27"/>
      <c r="ABB250" s="27"/>
      <c r="ABC250" s="27"/>
      <c r="ABD250" s="27"/>
      <c r="ABE250" s="27"/>
      <c r="ABF250" s="27"/>
      <c r="ABG250" s="27"/>
      <c r="ABH250" s="27"/>
      <c r="ABI250" s="27"/>
      <c r="ABJ250" s="27"/>
      <c r="ABK250" s="27"/>
      <c r="ABL250" s="27"/>
      <c r="ABM250" s="27"/>
      <c r="ABN250" s="27"/>
      <c r="ABO250" s="27"/>
      <c r="ABP250" s="27"/>
      <c r="ABQ250" s="27"/>
      <c r="ABR250" s="27"/>
      <c r="ABS250" s="27"/>
      <c r="ABT250" s="27"/>
      <c r="ABU250" s="27"/>
      <c r="ABV250" s="27"/>
      <c r="ABW250" s="27"/>
      <c r="ABX250" s="27"/>
      <c r="ABY250" s="27"/>
      <c r="ABZ250" s="27"/>
      <c r="ACA250" s="27"/>
      <c r="ACB250" s="27"/>
      <c r="ACC250" s="27"/>
      <c r="ACD250" s="27"/>
      <c r="ACE250" s="27"/>
      <c r="ACF250" s="27"/>
      <c r="ACG250" s="27"/>
      <c r="ACH250" s="27"/>
      <c r="ACI250" s="27"/>
      <c r="ACJ250" s="27"/>
      <c r="ACK250" s="27"/>
      <c r="ACL250" s="27"/>
      <c r="ACM250" s="27"/>
      <c r="ACN250" s="27"/>
      <c r="ACO250" s="27"/>
      <c r="ACP250" s="27"/>
      <c r="ACQ250" s="27"/>
      <c r="ACR250" s="27"/>
      <c r="ACS250" s="27"/>
      <c r="ACT250" s="27"/>
      <c r="ACU250" s="27"/>
      <c r="ACV250" s="27"/>
      <c r="ACW250" s="27"/>
      <c r="ACX250" s="27"/>
      <c r="ACY250" s="27"/>
      <c r="ACZ250" s="27"/>
      <c r="ADA250" s="27"/>
      <c r="ADB250" s="27"/>
      <c r="ADC250" s="27"/>
      <c r="ADD250" s="27"/>
      <c r="ADE250" s="27"/>
      <c r="ADF250" s="27"/>
      <c r="ADG250" s="27"/>
      <c r="ADH250" s="27"/>
      <c r="ADI250" s="27"/>
      <c r="ADJ250" s="27"/>
      <c r="ADK250" s="27"/>
      <c r="ADL250" s="27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I250" s="27"/>
      <c r="AFJ250" s="27"/>
      <c r="AFK250" s="27"/>
      <c r="AFL250" s="27"/>
      <c r="AFM250" s="27"/>
      <c r="AFN250" s="27"/>
      <c r="AFO250" s="27"/>
      <c r="AFP250" s="27"/>
      <c r="AFQ250" s="27"/>
      <c r="AFR250" s="27"/>
      <c r="AFS250" s="27"/>
      <c r="AFT250" s="27"/>
      <c r="AFU250" s="27"/>
      <c r="AFV250" s="27"/>
      <c r="AFW250" s="27"/>
      <c r="AFX250" s="27"/>
      <c r="AFY250" s="27"/>
      <c r="AFZ250" s="27"/>
      <c r="AGA250" s="27"/>
      <c r="AGB250" s="27"/>
      <c r="AGC250" s="27"/>
      <c r="AGD250" s="27"/>
      <c r="AGE250" s="27"/>
      <c r="AGF250" s="27"/>
      <c r="AGG250" s="27"/>
      <c r="AGH250" s="27"/>
      <c r="AGI250" s="27"/>
      <c r="AGJ250" s="27"/>
      <c r="AGK250" s="27"/>
      <c r="AGL250" s="27"/>
      <c r="AGM250" s="27"/>
      <c r="AGN250" s="27"/>
      <c r="AGO250" s="27"/>
      <c r="AGP250" s="27"/>
      <c r="AGQ250" s="27"/>
      <c r="AGR250" s="27"/>
      <c r="AGS250" s="27"/>
      <c r="AGT250" s="27"/>
      <c r="AGU250" s="27"/>
      <c r="AGV250" s="27"/>
      <c r="AGW250" s="27"/>
      <c r="AGX250" s="27"/>
      <c r="AGY250" s="27"/>
      <c r="AGZ250" s="27"/>
      <c r="AHA250" s="27"/>
      <c r="AHB250" s="27"/>
      <c r="AHC250" s="27"/>
      <c r="AHD250" s="27"/>
      <c r="AHE250" s="27"/>
      <c r="AHF250" s="27"/>
      <c r="AHG250" s="27"/>
      <c r="AHH250" s="27"/>
      <c r="AHI250" s="27"/>
      <c r="AHJ250" s="27"/>
      <c r="AHK250" s="27"/>
      <c r="AHL250" s="27"/>
      <c r="AHM250" s="27"/>
      <c r="AHN250" s="27"/>
      <c r="AHO250" s="27"/>
      <c r="AHP250" s="27"/>
      <c r="AHQ250" s="27"/>
      <c r="AHR250" s="27"/>
      <c r="AHS250" s="27"/>
      <c r="AHT250" s="27"/>
      <c r="AHU250" s="27"/>
      <c r="AHV250" s="27"/>
      <c r="AHW250" s="27"/>
      <c r="AHX250" s="27"/>
      <c r="AHY250" s="27"/>
      <c r="AHZ250" s="27"/>
      <c r="AIA250" s="27"/>
      <c r="AIB250" s="27"/>
      <c r="AIC250" s="27"/>
      <c r="AID250" s="27"/>
      <c r="AIE250" s="27"/>
      <c r="AIF250" s="27"/>
      <c r="AIG250" s="27"/>
      <c r="AIH250" s="27"/>
      <c r="AII250" s="27"/>
      <c r="AIJ250" s="27"/>
      <c r="AIK250" s="27"/>
      <c r="AIL250" s="27"/>
      <c r="AIM250" s="27"/>
      <c r="AIN250" s="27"/>
      <c r="AIO250" s="27"/>
      <c r="AIP250" s="27"/>
      <c r="AIQ250" s="27"/>
      <c r="AIR250" s="27"/>
      <c r="AIS250" s="27"/>
      <c r="AIT250" s="27"/>
      <c r="AIU250" s="27"/>
      <c r="AIV250" s="27"/>
      <c r="AIW250" s="27"/>
      <c r="AIX250" s="27"/>
      <c r="AIY250" s="27"/>
      <c r="AIZ250" s="27"/>
      <c r="AJA250" s="27"/>
      <c r="AJB250" s="27"/>
      <c r="AJC250" s="27"/>
      <c r="AJD250" s="27"/>
      <c r="AJE250" s="27"/>
      <c r="AJF250" s="27"/>
      <c r="AJG250" s="27"/>
      <c r="AJH250" s="27"/>
      <c r="AJI250" s="27"/>
      <c r="AJJ250" s="27"/>
      <c r="AJK250" s="27"/>
      <c r="AJL250" s="27"/>
      <c r="AJM250" s="27"/>
      <c r="AJN250" s="27"/>
      <c r="AJO250" s="27"/>
      <c r="AJP250" s="27"/>
      <c r="AJQ250" s="27"/>
      <c r="AJR250" s="27"/>
      <c r="AJS250" s="27"/>
      <c r="AJT250" s="27"/>
      <c r="AJU250" s="27"/>
      <c r="AJV250" s="27"/>
      <c r="AJW250" s="27"/>
      <c r="AJX250" s="27"/>
      <c r="AJY250" s="27"/>
      <c r="AJZ250" s="27"/>
      <c r="AKA250" s="27"/>
      <c r="AKB250" s="27"/>
      <c r="AKC250" s="27"/>
      <c r="AKD250" s="27"/>
      <c r="AKE250" s="27"/>
      <c r="AKF250" s="27"/>
      <c r="AKG250" s="27"/>
      <c r="AKH250" s="27"/>
      <c r="AKI250" s="27"/>
      <c r="AKJ250" s="27"/>
      <c r="AKK250" s="27"/>
      <c r="AKL250" s="27"/>
      <c r="AKM250" s="27"/>
      <c r="AKN250" s="27"/>
      <c r="AKO250" s="27"/>
      <c r="AKP250" s="27"/>
      <c r="AKQ250" s="27"/>
      <c r="AKR250" s="27"/>
      <c r="AKS250" s="27"/>
      <c r="AKT250" s="27"/>
      <c r="AKU250" s="27"/>
      <c r="AKV250" s="27"/>
      <c r="AKW250" s="27"/>
      <c r="AKX250" s="27"/>
      <c r="AKY250" s="27"/>
      <c r="AKZ250" s="27"/>
      <c r="ALA250" s="27"/>
      <c r="ALB250" s="27"/>
      <c r="ALC250" s="27"/>
      <c r="ALD250" s="27"/>
      <c r="ALE250" s="27"/>
      <c r="ALF250" s="27"/>
      <c r="ALG250" s="27"/>
      <c r="ALH250" s="27"/>
      <c r="ALI250" s="27"/>
      <c r="ALJ250" s="27"/>
      <c r="ALK250" s="27"/>
      <c r="ALL250" s="27"/>
      <c r="ALM250" s="27"/>
    </row>
    <row r="251" spans="1:1001" customFormat="1" ht="19.5" customHeight="1">
      <c r="A251" s="27"/>
      <c r="B251" s="149" t="s">
        <v>517</v>
      </c>
      <c r="C251" s="29" t="s">
        <v>544</v>
      </c>
      <c r="D251" s="125">
        <f t="shared" si="25"/>
        <v>0</v>
      </c>
      <c r="E251" s="125">
        <f t="shared" si="26"/>
        <v>0</v>
      </c>
      <c r="F251" s="247"/>
      <c r="G251" s="247"/>
      <c r="H251" s="247"/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  <c r="Y251" s="247"/>
      <c r="Z251" s="247"/>
      <c r="AA251" s="247"/>
      <c r="AB251" s="247"/>
      <c r="AC251" s="247"/>
      <c r="AD251" s="247"/>
      <c r="AE251" s="247"/>
      <c r="AF251" s="27"/>
      <c r="AG251" s="27">
        <f t="shared" si="27"/>
        <v>0</v>
      </c>
      <c r="AH251" s="27">
        <f>Раздел2!C250</f>
        <v>0</v>
      </c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U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S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Q251" s="27"/>
      <c r="VR251" s="27"/>
      <c r="VS251" s="27"/>
      <c r="VT251" s="27"/>
      <c r="VU251" s="27"/>
      <c r="VV251" s="27"/>
      <c r="VW251" s="27"/>
      <c r="VX251" s="27"/>
      <c r="VY251" s="27"/>
      <c r="VZ251" s="27"/>
      <c r="WA251" s="27"/>
      <c r="WB251" s="27"/>
      <c r="WC251" s="27"/>
      <c r="WD251" s="27"/>
      <c r="WE251" s="27"/>
      <c r="WF251" s="27"/>
      <c r="WG251" s="27"/>
      <c r="WH251" s="27"/>
      <c r="WI251" s="27"/>
      <c r="WJ251" s="27"/>
      <c r="WK251" s="27"/>
      <c r="WL251" s="27"/>
      <c r="WM251" s="27"/>
      <c r="WN251" s="27"/>
      <c r="WO251" s="27"/>
      <c r="WP251" s="27"/>
      <c r="WQ251" s="27"/>
      <c r="WR251" s="27"/>
      <c r="WS251" s="27"/>
      <c r="WT251" s="27"/>
      <c r="WU251" s="27"/>
      <c r="WV251" s="27"/>
      <c r="WW251" s="27"/>
      <c r="WX251" s="27"/>
      <c r="WY251" s="27"/>
      <c r="WZ251" s="27"/>
      <c r="XA251" s="27"/>
      <c r="XB251" s="27"/>
      <c r="XC251" s="27"/>
      <c r="XD251" s="27"/>
      <c r="XE251" s="27"/>
      <c r="XF251" s="27"/>
      <c r="XG251" s="27"/>
      <c r="XH251" s="27"/>
      <c r="XI251" s="27"/>
      <c r="XJ251" s="27"/>
      <c r="XK251" s="27"/>
      <c r="XL251" s="27"/>
      <c r="XM251" s="27"/>
      <c r="XN251" s="27"/>
      <c r="XO251" s="27"/>
      <c r="XP251" s="27"/>
      <c r="XQ251" s="27"/>
      <c r="XR251" s="27"/>
      <c r="XS251" s="27"/>
      <c r="XT251" s="27"/>
      <c r="XU251" s="27"/>
      <c r="XV251" s="27"/>
      <c r="XW251" s="27"/>
      <c r="XX251" s="27"/>
      <c r="XY251" s="27"/>
      <c r="XZ251" s="27"/>
      <c r="YA251" s="27"/>
      <c r="YB251" s="27"/>
      <c r="YC251" s="27"/>
      <c r="YD251" s="27"/>
      <c r="YE251" s="27"/>
      <c r="YF251" s="27"/>
      <c r="YG251" s="27"/>
      <c r="YH251" s="27"/>
      <c r="YI251" s="27"/>
      <c r="YJ251" s="27"/>
      <c r="YK251" s="27"/>
      <c r="YL251" s="27"/>
      <c r="YM251" s="27"/>
      <c r="YN251" s="27"/>
      <c r="YO251" s="27"/>
      <c r="YP251" s="27"/>
      <c r="YQ251" s="27"/>
      <c r="YR251" s="27"/>
      <c r="YS251" s="27"/>
      <c r="YT251" s="27"/>
      <c r="YU251" s="27"/>
      <c r="YV251" s="27"/>
      <c r="YW251" s="27"/>
      <c r="YX251" s="27"/>
      <c r="YY251" s="27"/>
      <c r="YZ251" s="27"/>
      <c r="ZA251" s="27"/>
      <c r="ZB251" s="27"/>
      <c r="ZC251" s="27"/>
      <c r="ZD251" s="27"/>
      <c r="ZE251" s="27"/>
      <c r="ZF251" s="27"/>
      <c r="ZG251" s="27"/>
      <c r="ZH251" s="27"/>
      <c r="ZI251" s="27"/>
      <c r="ZJ251" s="27"/>
      <c r="ZK251" s="27"/>
      <c r="ZL251" s="27"/>
      <c r="ZM251" s="27"/>
      <c r="ZN251" s="27"/>
      <c r="ZO251" s="27"/>
      <c r="ZP251" s="27"/>
      <c r="ZQ251" s="27"/>
      <c r="ZR251" s="27"/>
      <c r="ZS251" s="27"/>
      <c r="ZT251" s="27"/>
      <c r="ZU251" s="27"/>
      <c r="ZV251" s="27"/>
      <c r="ZW251" s="27"/>
      <c r="ZX251" s="27"/>
      <c r="ZY251" s="27"/>
      <c r="ZZ251" s="27"/>
      <c r="AAA251" s="27"/>
      <c r="AAB251" s="27"/>
      <c r="AAC251" s="27"/>
      <c r="AAD251" s="27"/>
      <c r="AAE251" s="27"/>
      <c r="AAF251" s="27"/>
      <c r="AAG251" s="27"/>
      <c r="AAH251" s="27"/>
      <c r="AAI251" s="27"/>
      <c r="AAJ251" s="27"/>
      <c r="AAK251" s="27"/>
      <c r="AAL251" s="27"/>
      <c r="AAM251" s="27"/>
      <c r="AAN251" s="27"/>
      <c r="AAO251" s="27"/>
      <c r="AAP251" s="27"/>
      <c r="AAQ251" s="27"/>
      <c r="AAR251" s="27"/>
      <c r="AAS251" s="27"/>
      <c r="AAT251" s="27"/>
      <c r="AAU251" s="27"/>
      <c r="AAV251" s="27"/>
      <c r="AAW251" s="27"/>
      <c r="AAX251" s="27"/>
      <c r="AAY251" s="27"/>
      <c r="AAZ251" s="27"/>
      <c r="ABA251" s="27"/>
      <c r="ABB251" s="27"/>
      <c r="ABC251" s="27"/>
      <c r="ABD251" s="27"/>
      <c r="ABE251" s="27"/>
      <c r="ABF251" s="27"/>
      <c r="ABG251" s="27"/>
      <c r="ABH251" s="27"/>
      <c r="ABI251" s="27"/>
      <c r="ABJ251" s="27"/>
      <c r="ABK251" s="27"/>
      <c r="ABL251" s="27"/>
      <c r="ABM251" s="27"/>
      <c r="ABN251" s="27"/>
      <c r="ABO251" s="27"/>
      <c r="ABP251" s="27"/>
      <c r="ABQ251" s="27"/>
      <c r="ABR251" s="27"/>
      <c r="ABS251" s="27"/>
      <c r="ABT251" s="27"/>
      <c r="ABU251" s="27"/>
      <c r="ABV251" s="27"/>
      <c r="ABW251" s="27"/>
      <c r="ABX251" s="27"/>
      <c r="ABY251" s="27"/>
      <c r="ABZ251" s="27"/>
      <c r="ACA251" s="27"/>
      <c r="ACB251" s="27"/>
      <c r="ACC251" s="27"/>
      <c r="ACD251" s="27"/>
      <c r="ACE251" s="27"/>
      <c r="ACF251" s="27"/>
      <c r="ACG251" s="27"/>
      <c r="ACH251" s="27"/>
      <c r="ACI251" s="27"/>
      <c r="ACJ251" s="27"/>
      <c r="ACK251" s="27"/>
      <c r="ACL251" s="27"/>
      <c r="ACM251" s="27"/>
      <c r="ACN251" s="27"/>
      <c r="ACO251" s="27"/>
      <c r="ACP251" s="27"/>
      <c r="ACQ251" s="27"/>
      <c r="ACR251" s="27"/>
      <c r="ACS251" s="27"/>
      <c r="ACT251" s="27"/>
      <c r="ACU251" s="27"/>
      <c r="ACV251" s="27"/>
      <c r="ACW251" s="27"/>
      <c r="ACX251" s="27"/>
      <c r="ACY251" s="27"/>
      <c r="ACZ251" s="27"/>
      <c r="ADA251" s="27"/>
      <c r="ADB251" s="27"/>
      <c r="ADC251" s="27"/>
      <c r="ADD251" s="27"/>
      <c r="ADE251" s="27"/>
      <c r="ADF251" s="27"/>
      <c r="ADG251" s="27"/>
      <c r="ADH251" s="27"/>
      <c r="ADI251" s="27"/>
      <c r="ADJ251" s="27"/>
      <c r="ADK251" s="27"/>
      <c r="ADL251" s="27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I251" s="27"/>
      <c r="AFJ251" s="27"/>
      <c r="AFK251" s="27"/>
      <c r="AFL251" s="27"/>
      <c r="AFM251" s="27"/>
      <c r="AFN251" s="27"/>
      <c r="AFO251" s="27"/>
      <c r="AFP251" s="27"/>
      <c r="AFQ251" s="27"/>
      <c r="AFR251" s="27"/>
      <c r="AFS251" s="27"/>
      <c r="AFT251" s="27"/>
      <c r="AFU251" s="27"/>
      <c r="AFV251" s="27"/>
      <c r="AFW251" s="27"/>
      <c r="AFX251" s="27"/>
      <c r="AFY251" s="27"/>
      <c r="AFZ251" s="27"/>
      <c r="AGA251" s="27"/>
      <c r="AGB251" s="27"/>
      <c r="AGC251" s="27"/>
      <c r="AGD251" s="27"/>
      <c r="AGE251" s="27"/>
      <c r="AGF251" s="27"/>
      <c r="AGG251" s="27"/>
      <c r="AGH251" s="27"/>
      <c r="AGI251" s="27"/>
      <c r="AGJ251" s="27"/>
      <c r="AGK251" s="27"/>
      <c r="AGL251" s="27"/>
      <c r="AGM251" s="27"/>
      <c r="AGN251" s="27"/>
      <c r="AGO251" s="27"/>
      <c r="AGP251" s="27"/>
      <c r="AGQ251" s="27"/>
      <c r="AGR251" s="27"/>
      <c r="AGS251" s="27"/>
      <c r="AGT251" s="27"/>
      <c r="AGU251" s="27"/>
      <c r="AGV251" s="27"/>
      <c r="AGW251" s="27"/>
      <c r="AGX251" s="27"/>
      <c r="AGY251" s="27"/>
      <c r="AGZ251" s="27"/>
      <c r="AHA251" s="27"/>
      <c r="AHB251" s="27"/>
      <c r="AHC251" s="27"/>
      <c r="AHD251" s="27"/>
      <c r="AHE251" s="27"/>
      <c r="AHF251" s="27"/>
      <c r="AHG251" s="27"/>
      <c r="AHH251" s="27"/>
      <c r="AHI251" s="27"/>
      <c r="AHJ251" s="27"/>
      <c r="AHK251" s="27"/>
      <c r="AHL251" s="27"/>
      <c r="AHM251" s="27"/>
      <c r="AHN251" s="27"/>
      <c r="AHO251" s="27"/>
      <c r="AHP251" s="27"/>
      <c r="AHQ251" s="27"/>
      <c r="AHR251" s="27"/>
      <c r="AHS251" s="27"/>
      <c r="AHT251" s="27"/>
      <c r="AHU251" s="27"/>
      <c r="AHV251" s="27"/>
      <c r="AHW251" s="27"/>
      <c r="AHX251" s="27"/>
      <c r="AHY251" s="27"/>
      <c r="AHZ251" s="27"/>
      <c r="AIA251" s="27"/>
      <c r="AIB251" s="27"/>
      <c r="AIC251" s="27"/>
      <c r="AID251" s="27"/>
      <c r="AIE251" s="27"/>
      <c r="AIF251" s="27"/>
      <c r="AIG251" s="27"/>
      <c r="AIH251" s="27"/>
      <c r="AII251" s="27"/>
      <c r="AIJ251" s="27"/>
      <c r="AIK251" s="27"/>
      <c r="AIL251" s="27"/>
      <c r="AIM251" s="27"/>
      <c r="AIN251" s="27"/>
      <c r="AIO251" s="27"/>
      <c r="AIP251" s="27"/>
      <c r="AIQ251" s="27"/>
      <c r="AIR251" s="27"/>
      <c r="AIS251" s="27"/>
      <c r="AIT251" s="27"/>
      <c r="AIU251" s="27"/>
      <c r="AIV251" s="27"/>
      <c r="AIW251" s="27"/>
      <c r="AIX251" s="27"/>
      <c r="AIY251" s="27"/>
      <c r="AIZ251" s="27"/>
      <c r="AJA251" s="27"/>
      <c r="AJB251" s="27"/>
      <c r="AJC251" s="27"/>
      <c r="AJD251" s="27"/>
      <c r="AJE251" s="27"/>
      <c r="AJF251" s="27"/>
      <c r="AJG251" s="27"/>
      <c r="AJH251" s="27"/>
      <c r="AJI251" s="27"/>
      <c r="AJJ251" s="27"/>
      <c r="AJK251" s="27"/>
      <c r="AJL251" s="27"/>
      <c r="AJM251" s="27"/>
      <c r="AJN251" s="27"/>
      <c r="AJO251" s="27"/>
      <c r="AJP251" s="27"/>
      <c r="AJQ251" s="27"/>
      <c r="AJR251" s="27"/>
      <c r="AJS251" s="27"/>
      <c r="AJT251" s="27"/>
      <c r="AJU251" s="27"/>
      <c r="AJV251" s="27"/>
      <c r="AJW251" s="27"/>
      <c r="AJX251" s="27"/>
      <c r="AJY251" s="27"/>
      <c r="AJZ251" s="27"/>
      <c r="AKA251" s="27"/>
      <c r="AKB251" s="27"/>
      <c r="AKC251" s="27"/>
      <c r="AKD251" s="27"/>
      <c r="AKE251" s="27"/>
      <c r="AKF251" s="27"/>
      <c r="AKG251" s="27"/>
      <c r="AKH251" s="27"/>
      <c r="AKI251" s="27"/>
      <c r="AKJ251" s="27"/>
      <c r="AKK251" s="27"/>
      <c r="AKL251" s="27"/>
      <c r="AKM251" s="27"/>
      <c r="AKN251" s="27"/>
      <c r="AKO251" s="27"/>
      <c r="AKP251" s="27"/>
      <c r="AKQ251" s="27"/>
      <c r="AKR251" s="27"/>
      <c r="AKS251" s="27"/>
      <c r="AKT251" s="27"/>
      <c r="AKU251" s="27"/>
      <c r="AKV251" s="27"/>
      <c r="AKW251" s="27"/>
      <c r="AKX251" s="27"/>
      <c r="AKY251" s="27"/>
      <c r="AKZ251" s="27"/>
      <c r="ALA251" s="27"/>
      <c r="ALB251" s="27"/>
      <c r="ALC251" s="27"/>
      <c r="ALD251" s="27"/>
      <c r="ALE251" s="27"/>
      <c r="ALF251" s="27"/>
      <c r="ALG251" s="27"/>
      <c r="ALH251" s="27"/>
      <c r="ALI251" s="27"/>
      <c r="ALJ251" s="27"/>
      <c r="ALK251" s="27"/>
      <c r="ALL251" s="27"/>
      <c r="ALM251" s="27"/>
    </row>
    <row r="252" spans="1:1001" customFormat="1" ht="15.75" customHeight="1">
      <c r="A252" s="27"/>
      <c r="B252" s="149" t="s">
        <v>519</v>
      </c>
      <c r="C252" s="29" t="s">
        <v>545</v>
      </c>
      <c r="D252" s="125">
        <f t="shared" si="25"/>
        <v>0</v>
      </c>
      <c r="E252" s="125">
        <f t="shared" si="26"/>
        <v>0</v>
      </c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  <c r="Y252" s="247"/>
      <c r="Z252" s="247"/>
      <c r="AA252" s="247"/>
      <c r="AB252" s="247"/>
      <c r="AC252" s="247"/>
      <c r="AD252" s="247"/>
      <c r="AE252" s="247"/>
      <c r="AF252" s="27"/>
      <c r="AG252" s="27">
        <f t="shared" si="27"/>
        <v>0</v>
      </c>
      <c r="AH252" s="27">
        <f>Раздел2!C251</f>
        <v>0</v>
      </c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U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S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Q252" s="27"/>
      <c r="VR252" s="27"/>
      <c r="VS252" s="27"/>
      <c r="VT252" s="27"/>
      <c r="VU252" s="27"/>
      <c r="VV252" s="27"/>
      <c r="VW252" s="27"/>
      <c r="VX252" s="27"/>
      <c r="VY252" s="27"/>
      <c r="VZ252" s="27"/>
      <c r="WA252" s="27"/>
      <c r="WB252" s="27"/>
      <c r="WC252" s="27"/>
      <c r="WD252" s="27"/>
      <c r="WE252" s="27"/>
      <c r="WF252" s="27"/>
      <c r="WG252" s="27"/>
      <c r="WH252" s="27"/>
      <c r="WI252" s="27"/>
      <c r="WJ252" s="27"/>
      <c r="WK252" s="27"/>
      <c r="WL252" s="27"/>
      <c r="WM252" s="27"/>
      <c r="WN252" s="27"/>
      <c r="WO252" s="27"/>
      <c r="WP252" s="27"/>
      <c r="WQ252" s="27"/>
      <c r="WR252" s="27"/>
      <c r="WS252" s="27"/>
      <c r="WT252" s="27"/>
      <c r="WU252" s="27"/>
      <c r="WV252" s="27"/>
      <c r="WW252" s="27"/>
      <c r="WX252" s="27"/>
      <c r="WY252" s="27"/>
      <c r="WZ252" s="27"/>
      <c r="XA252" s="27"/>
      <c r="XB252" s="27"/>
      <c r="XC252" s="27"/>
      <c r="XD252" s="27"/>
      <c r="XE252" s="27"/>
      <c r="XF252" s="27"/>
      <c r="XG252" s="27"/>
      <c r="XH252" s="27"/>
      <c r="XI252" s="27"/>
      <c r="XJ252" s="27"/>
      <c r="XK252" s="27"/>
      <c r="XL252" s="27"/>
      <c r="XM252" s="27"/>
      <c r="XN252" s="27"/>
      <c r="XO252" s="27"/>
      <c r="XP252" s="27"/>
      <c r="XQ252" s="27"/>
      <c r="XR252" s="27"/>
      <c r="XS252" s="27"/>
      <c r="XT252" s="27"/>
      <c r="XU252" s="27"/>
      <c r="XV252" s="27"/>
      <c r="XW252" s="27"/>
      <c r="XX252" s="27"/>
      <c r="XY252" s="27"/>
      <c r="XZ252" s="27"/>
      <c r="YA252" s="27"/>
      <c r="YB252" s="27"/>
      <c r="YC252" s="27"/>
      <c r="YD252" s="27"/>
      <c r="YE252" s="27"/>
      <c r="YF252" s="27"/>
      <c r="YG252" s="27"/>
      <c r="YH252" s="27"/>
      <c r="YI252" s="27"/>
      <c r="YJ252" s="27"/>
      <c r="YK252" s="27"/>
      <c r="YL252" s="27"/>
      <c r="YM252" s="27"/>
      <c r="YN252" s="27"/>
      <c r="YO252" s="27"/>
      <c r="YP252" s="27"/>
      <c r="YQ252" s="27"/>
      <c r="YR252" s="27"/>
      <c r="YS252" s="27"/>
      <c r="YT252" s="27"/>
      <c r="YU252" s="27"/>
      <c r="YV252" s="27"/>
      <c r="YW252" s="27"/>
      <c r="YX252" s="27"/>
      <c r="YY252" s="27"/>
      <c r="YZ252" s="27"/>
      <c r="ZA252" s="27"/>
      <c r="ZB252" s="27"/>
      <c r="ZC252" s="27"/>
      <c r="ZD252" s="27"/>
      <c r="ZE252" s="27"/>
      <c r="ZF252" s="27"/>
      <c r="ZG252" s="27"/>
      <c r="ZH252" s="27"/>
      <c r="ZI252" s="27"/>
      <c r="ZJ252" s="27"/>
      <c r="ZK252" s="27"/>
      <c r="ZL252" s="27"/>
      <c r="ZM252" s="27"/>
      <c r="ZN252" s="27"/>
      <c r="ZO252" s="27"/>
      <c r="ZP252" s="27"/>
      <c r="ZQ252" s="27"/>
      <c r="ZR252" s="27"/>
      <c r="ZS252" s="27"/>
      <c r="ZT252" s="27"/>
      <c r="ZU252" s="27"/>
      <c r="ZV252" s="27"/>
      <c r="ZW252" s="27"/>
      <c r="ZX252" s="27"/>
      <c r="ZY252" s="27"/>
      <c r="ZZ252" s="27"/>
      <c r="AAA252" s="27"/>
      <c r="AAB252" s="27"/>
      <c r="AAC252" s="27"/>
      <c r="AAD252" s="27"/>
      <c r="AAE252" s="27"/>
      <c r="AAF252" s="27"/>
      <c r="AAG252" s="27"/>
      <c r="AAH252" s="27"/>
      <c r="AAI252" s="27"/>
      <c r="AAJ252" s="27"/>
      <c r="AAK252" s="27"/>
      <c r="AAL252" s="27"/>
      <c r="AAM252" s="27"/>
      <c r="AAN252" s="27"/>
      <c r="AAO252" s="27"/>
      <c r="AAP252" s="27"/>
      <c r="AAQ252" s="27"/>
      <c r="AAR252" s="27"/>
      <c r="AAS252" s="27"/>
      <c r="AAT252" s="27"/>
      <c r="AAU252" s="27"/>
      <c r="AAV252" s="27"/>
      <c r="AAW252" s="27"/>
      <c r="AAX252" s="27"/>
      <c r="AAY252" s="27"/>
      <c r="AAZ252" s="27"/>
      <c r="ABA252" s="27"/>
      <c r="ABB252" s="27"/>
      <c r="ABC252" s="27"/>
      <c r="ABD252" s="27"/>
      <c r="ABE252" s="27"/>
      <c r="ABF252" s="27"/>
      <c r="ABG252" s="27"/>
      <c r="ABH252" s="27"/>
      <c r="ABI252" s="27"/>
      <c r="ABJ252" s="27"/>
      <c r="ABK252" s="27"/>
      <c r="ABL252" s="27"/>
      <c r="ABM252" s="27"/>
      <c r="ABN252" s="27"/>
      <c r="ABO252" s="27"/>
      <c r="ABP252" s="27"/>
      <c r="ABQ252" s="27"/>
      <c r="ABR252" s="27"/>
      <c r="ABS252" s="27"/>
      <c r="ABT252" s="27"/>
      <c r="ABU252" s="27"/>
      <c r="ABV252" s="27"/>
      <c r="ABW252" s="27"/>
      <c r="ABX252" s="27"/>
      <c r="ABY252" s="27"/>
      <c r="ABZ252" s="27"/>
      <c r="ACA252" s="27"/>
      <c r="ACB252" s="27"/>
      <c r="ACC252" s="27"/>
      <c r="ACD252" s="27"/>
      <c r="ACE252" s="27"/>
      <c r="ACF252" s="27"/>
      <c r="ACG252" s="27"/>
      <c r="ACH252" s="27"/>
      <c r="ACI252" s="27"/>
      <c r="ACJ252" s="27"/>
      <c r="ACK252" s="27"/>
      <c r="ACL252" s="27"/>
      <c r="ACM252" s="27"/>
      <c r="ACN252" s="27"/>
      <c r="ACO252" s="27"/>
      <c r="ACP252" s="27"/>
      <c r="ACQ252" s="27"/>
      <c r="ACR252" s="27"/>
      <c r="ACS252" s="27"/>
      <c r="ACT252" s="27"/>
      <c r="ACU252" s="27"/>
      <c r="ACV252" s="27"/>
      <c r="ACW252" s="27"/>
      <c r="ACX252" s="27"/>
      <c r="ACY252" s="27"/>
      <c r="ACZ252" s="27"/>
      <c r="ADA252" s="27"/>
      <c r="ADB252" s="27"/>
      <c r="ADC252" s="27"/>
      <c r="ADD252" s="27"/>
      <c r="ADE252" s="27"/>
      <c r="ADF252" s="27"/>
      <c r="ADG252" s="27"/>
      <c r="ADH252" s="27"/>
      <c r="ADI252" s="27"/>
      <c r="ADJ252" s="27"/>
      <c r="ADK252" s="27"/>
      <c r="ADL252" s="27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I252" s="27"/>
      <c r="AFJ252" s="27"/>
      <c r="AFK252" s="27"/>
      <c r="AFL252" s="27"/>
      <c r="AFM252" s="27"/>
      <c r="AFN252" s="27"/>
      <c r="AFO252" s="27"/>
      <c r="AFP252" s="27"/>
      <c r="AFQ252" s="27"/>
      <c r="AFR252" s="27"/>
      <c r="AFS252" s="27"/>
      <c r="AFT252" s="27"/>
      <c r="AFU252" s="27"/>
      <c r="AFV252" s="27"/>
      <c r="AFW252" s="27"/>
      <c r="AFX252" s="27"/>
      <c r="AFY252" s="27"/>
      <c r="AFZ252" s="27"/>
      <c r="AGA252" s="27"/>
      <c r="AGB252" s="27"/>
      <c r="AGC252" s="27"/>
      <c r="AGD252" s="27"/>
      <c r="AGE252" s="27"/>
      <c r="AGF252" s="27"/>
      <c r="AGG252" s="27"/>
      <c r="AGH252" s="27"/>
      <c r="AGI252" s="27"/>
      <c r="AGJ252" s="27"/>
      <c r="AGK252" s="27"/>
      <c r="AGL252" s="27"/>
      <c r="AGM252" s="27"/>
      <c r="AGN252" s="27"/>
      <c r="AGO252" s="27"/>
      <c r="AGP252" s="27"/>
      <c r="AGQ252" s="27"/>
      <c r="AGR252" s="27"/>
      <c r="AGS252" s="27"/>
      <c r="AGT252" s="27"/>
      <c r="AGU252" s="27"/>
      <c r="AGV252" s="27"/>
      <c r="AGW252" s="27"/>
      <c r="AGX252" s="27"/>
      <c r="AGY252" s="27"/>
      <c r="AGZ252" s="27"/>
      <c r="AHA252" s="27"/>
      <c r="AHB252" s="27"/>
      <c r="AHC252" s="27"/>
      <c r="AHD252" s="27"/>
      <c r="AHE252" s="27"/>
      <c r="AHF252" s="27"/>
      <c r="AHG252" s="27"/>
      <c r="AHH252" s="27"/>
      <c r="AHI252" s="27"/>
      <c r="AHJ252" s="27"/>
      <c r="AHK252" s="27"/>
      <c r="AHL252" s="27"/>
      <c r="AHM252" s="27"/>
      <c r="AHN252" s="27"/>
      <c r="AHO252" s="27"/>
      <c r="AHP252" s="27"/>
      <c r="AHQ252" s="27"/>
      <c r="AHR252" s="27"/>
      <c r="AHS252" s="27"/>
      <c r="AHT252" s="27"/>
      <c r="AHU252" s="27"/>
      <c r="AHV252" s="27"/>
      <c r="AHW252" s="27"/>
      <c r="AHX252" s="27"/>
      <c r="AHY252" s="27"/>
      <c r="AHZ252" s="27"/>
      <c r="AIA252" s="27"/>
      <c r="AIB252" s="27"/>
      <c r="AIC252" s="27"/>
      <c r="AID252" s="27"/>
      <c r="AIE252" s="27"/>
      <c r="AIF252" s="27"/>
      <c r="AIG252" s="27"/>
      <c r="AIH252" s="27"/>
      <c r="AII252" s="27"/>
      <c r="AIJ252" s="27"/>
      <c r="AIK252" s="27"/>
      <c r="AIL252" s="27"/>
      <c r="AIM252" s="27"/>
      <c r="AIN252" s="27"/>
      <c r="AIO252" s="27"/>
      <c r="AIP252" s="27"/>
      <c r="AIQ252" s="27"/>
      <c r="AIR252" s="27"/>
      <c r="AIS252" s="27"/>
      <c r="AIT252" s="27"/>
      <c r="AIU252" s="27"/>
      <c r="AIV252" s="27"/>
      <c r="AIW252" s="27"/>
      <c r="AIX252" s="27"/>
      <c r="AIY252" s="27"/>
      <c r="AIZ252" s="27"/>
      <c r="AJA252" s="27"/>
      <c r="AJB252" s="27"/>
      <c r="AJC252" s="27"/>
      <c r="AJD252" s="27"/>
      <c r="AJE252" s="27"/>
      <c r="AJF252" s="27"/>
      <c r="AJG252" s="27"/>
      <c r="AJH252" s="27"/>
      <c r="AJI252" s="27"/>
      <c r="AJJ252" s="27"/>
      <c r="AJK252" s="27"/>
      <c r="AJL252" s="27"/>
      <c r="AJM252" s="27"/>
      <c r="AJN252" s="27"/>
      <c r="AJO252" s="27"/>
      <c r="AJP252" s="27"/>
      <c r="AJQ252" s="27"/>
      <c r="AJR252" s="27"/>
      <c r="AJS252" s="27"/>
      <c r="AJT252" s="27"/>
      <c r="AJU252" s="27"/>
      <c r="AJV252" s="27"/>
      <c r="AJW252" s="27"/>
      <c r="AJX252" s="27"/>
      <c r="AJY252" s="27"/>
      <c r="AJZ252" s="27"/>
      <c r="AKA252" s="27"/>
      <c r="AKB252" s="27"/>
      <c r="AKC252" s="27"/>
      <c r="AKD252" s="27"/>
      <c r="AKE252" s="27"/>
      <c r="AKF252" s="27"/>
      <c r="AKG252" s="27"/>
      <c r="AKH252" s="27"/>
      <c r="AKI252" s="27"/>
      <c r="AKJ252" s="27"/>
      <c r="AKK252" s="27"/>
      <c r="AKL252" s="27"/>
      <c r="AKM252" s="27"/>
      <c r="AKN252" s="27"/>
      <c r="AKO252" s="27"/>
      <c r="AKP252" s="27"/>
      <c r="AKQ252" s="27"/>
      <c r="AKR252" s="27"/>
      <c r="AKS252" s="27"/>
      <c r="AKT252" s="27"/>
      <c r="AKU252" s="27"/>
      <c r="AKV252" s="27"/>
      <c r="AKW252" s="27"/>
      <c r="AKX252" s="27"/>
      <c r="AKY252" s="27"/>
      <c r="AKZ252" s="27"/>
      <c r="ALA252" s="27"/>
      <c r="ALB252" s="27"/>
      <c r="ALC252" s="27"/>
      <c r="ALD252" s="27"/>
      <c r="ALE252" s="27"/>
      <c r="ALF252" s="27"/>
      <c r="ALG252" s="27"/>
      <c r="ALH252" s="27"/>
      <c r="ALI252" s="27"/>
      <c r="ALJ252" s="27"/>
      <c r="ALK252" s="27"/>
      <c r="ALL252" s="27"/>
      <c r="ALM252" s="27"/>
    </row>
    <row r="253" spans="1:1001" customFormat="1">
      <c r="A253" s="27"/>
      <c r="B253" s="149" t="s">
        <v>521</v>
      </c>
      <c r="C253" s="29" t="s">
        <v>547</v>
      </c>
      <c r="D253" s="125">
        <f t="shared" si="25"/>
        <v>0</v>
      </c>
      <c r="E253" s="125">
        <f t="shared" si="26"/>
        <v>0</v>
      </c>
      <c r="F253" s="247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7"/>
      <c r="AG253" s="27">
        <f t="shared" si="27"/>
        <v>0</v>
      </c>
      <c r="AH253" s="27">
        <f>Раздел2!C252</f>
        <v>0</v>
      </c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U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S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Q253" s="27"/>
      <c r="VR253" s="27"/>
      <c r="VS253" s="27"/>
      <c r="VT253" s="27"/>
      <c r="VU253" s="27"/>
      <c r="VV253" s="27"/>
      <c r="VW253" s="27"/>
      <c r="VX253" s="27"/>
      <c r="VY253" s="27"/>
      <c r="VZ253" s="27"/>
      <c r="WA253" s="27"/>
      <c r="WB253" s="27"/>
      <c r="WC253" s="27"/>
      <c r="WD253" s="27"/>
      <c r="WE253" s="27"/>
      <c r="WF253" s="27"/>
      <c r="WG253" s="27"/>
      <c r="WH253" s="27"/>
      <c r="WI253" s="27"/>
      <c r="WJ253" s="27"/>
      <c r="WK253" s="27"/>
      <c r="WL253" s="27"/>
      <c r="WM253" s="27"/>
      <c r="WN253" s="27"/>
      <c r="WO253" s="27"/>
      <c r="WP253" s="27"/>
      <c r="WQ253" s="27"/>
      <c r="WR253" s="27"/>
      <c r="WS253" s="27"/>
      <c r="WT253" s="27"/>
      <c r="WU253" s="27"/>
      <c r="WV253" s="27"/>
      <c r="WW253" s="27"/>
      <c r="WX253" s="27"/>
      <c r="WY253" s="27"/>
      <c r="WZ253" s="27"/>
      <c r="XA253" s="27"/>
      <c r="XB253" s="27"/>
      <c r="XC253" s="27"/>
      <c r="XD253" s="27"/>
      <c r="XE253" s="27"/>
      <c r="XF253" s="27"/>
      <c r="XG253" s="27"/>
      <c r="XH253" s="27"/>
      <c r="XI253" s="27"/>
      <c r="XJ253" s="27"/>
      <c r="XK253" s="27"/>
      <c r="XL253" s="27"/>
      <c r="XM253" s="27"/>
      <c r="XN253" s="27"/>
      <c r="XO253" s="27"/>
      <c r="XP253" s="27"/>
      <c r="XQ253" s="27"/>
      <c r="XR253" s="27"/>
      <c r="XS253" s="27"/>
      <c r="XT253" s="27"/>
      <c r="XU253" s="27"/>
      <c r="XV253" s="27"/>
      <c r="XW253" s="27"/>
      <c r="XX253" s="27"/>
      <c r="XY253" s="27"/>
      <c r="XZ253" s="27"/>
      <c r="YA253" s="27"/>
      <c r="YB253" s="27"/>
      <c r="YC253" s="27"/>
      <c r="YD253" s="27"/>
      <c r="YE253" s="27"/>
      <c r="YF253" s="27"/>
      <c r="YG253" s="27"/>
      <c r="YH253" s="27"/>
      <c r="YI253" s="27"/>
      <c r="YJ253" s="27"/>
      <c r="YK253" s="27"/>
      <c r="YL253" s="27"/>
      <c r="YM253" s="27"/>
      <c r="YN253" s="27"/>
      <c r="YO253" s="27"/>
      <c r="YP253" s="27"/>
      <c r="YQ253" s="27"/>
      <c r="YR253" s="27"/>
      <c r="YS253" s="27"/>
      <c r="YT253" s="27"/>
      <c r="YU253" s="27"/>
      <c r="YV253" s="27"/>
      <c r="YW253" s="27"/>
      <c r="YX253" s="27"/>
      <c r="YY253" s="27"/>
      <c r="YZ253" s="27"/>
      <c r="ZA253" s="27"/>
      <c r="ZB253" s="27"/>
      <c r="ZC253" s="27"/>
      <c r="ZD253" s="27"/>
      <c r="ZE253" s="27"/>
      <c r="ZF253" s="27"/>
      <c r="ZG253" s="27"/>
      <c r="ZH253" s="27"/>
      <c r="ZI253" s="27"/>
      <c r="ZJ253" s="27"/>
      <c r="ZK253" s="27"/>
      <c r="ZL253" s="27"/>
      <c r="ZM253" s="27"/>
      <c r="ZN253" s="27"/>
      <c r="ZO253" s="27"/>
      <c r="ZP253" s="27"/>
      <c r="ZQ253" s="27"/>
      <c r="ZR253" s="27"/>
      <c r="ZS253" s="27"/>
      <c r="ZT253" s="27"/>
      <c r="ZU253" s="27"/>
      <c r="ZV253" s="27"/>
      <c r="ZW253" s="27"/>
      <c r="ZX253" s="27"/>
      <c r="ZY253" s="27"/>
      <c r="ZZ253" s="27"/>
      <c r="AAA253" s="27"/>
      <c r="AAB253" s="27"/>
      <c r="AAC253" s="27"/>
      <c r="AAD253" s="27"/>
      <c r="AAE253" s="27"/>
      <c r="AAF253" s="27"/>
      <c r="AAG253" s="27"/>
      <c r="AAH253" s="27"/>
      <c r="AAI253" s="27"/>
      <c r="AAJ253" s="27"/>
      <c r="AAK253" s="27"/>
      <c r="AAL253" s="27"/>
      <c r="AAM253" s="27"/>
      <c r="AAN253" s="27"/>
      <c r="AAO253" s="27"/>
      <c r="AAP253" s="27"/>
      <c r="AAQ253" s="27"/>
      <c r="AAR253" s="27"/>
      <c r="AAS253" s="27"/>
      <c r="AAT253" s="27"/>
      <c r="AAU253" s="27"/>
      <c r="AAV253" s="27"/>
      <c r="AAW253" s="27"/>
      <c r="AAX253" s="27"/>
      <c r="AAY253" s="27"/>
      <c r="AAZ253" s="27"/>
      <c r="ABA253" s="27"/>
      <c r="ABB253" s="27"/>
      <c r="ABC253" s="27"/>
      <c r="ABD253" s="27"/>
      <c r="ABE253" s="27"/>
      <c r="ABF253" s="27"/>
      <c r="ABG253" s="27"/>
      <c r="ABH253" s="27"/>
      <c r="ABI253" s="27"/>
      <c r="ABJ253" s="27"/>
      <c r="ABK253" s="27"/>
      <c r="ABL253" s="27"/>
      <c r="ABM253" s="27"/>
      <c r="ABN253" s="27"/>
      <c r="ABO253" s="27"/>
      <c r="ABP253" s="27"/>
      <c r="ABQ253" s="27"/>
      <c r="ABR253" s="27"/>
      <c r="ABS253" s="27"/>
      <c r="ABT253" s="27"/>
      <c r="ABU253" s="27"/>
      <c r="ABV253" s="27"/>
      <c r="ABW253" s="27"/>
      <c r="ABX253" s="27"/>
      <c r="ABY253" s="27"/>
      <c r="ABZ253" s="27"/>
      <c r="ACA253" s="27"/>
      <c r="ACB253" s="27"/>
      <c r="ACC253" s="27"/>
      <c r="ACD253" s="27"/>
      <c r="ACE253" s="27"/>
      <c r="ACF253" s="27"/>
      <c r="ACG253" s="27"/>
      <c r="ACH253" s="27"/>
      <c r="ACI253" s="27"/>
      <c r="ACJ253" s="27"/>
      <c r="ACK253" s="27"/>
      <c r="ACL253" s="27"/>
      <c r="ACM253" s="27"/>
      <c r="ACN253" s="27"/>
      <c r="ACO253" s="27"/>
      <c r="ACP253" s="27"/>
      <c r="ACQ253" s="27"/>
      <c r="ACR253" s="27"/>
      <c r="ACS253" s="27"/>
      <c r="ACT253" s="27"/>
      <c r="ACU253" s="27"/>
      <c r="ACV253" s="27"/>
      <c r="ACW253" s="27"/>
      <c r="ACX253" s="27"/>
      <c r="ACY253" s="27"/>
      <c r="ACZ253" s="27"/>
      <c r="ADA253" s="27"/>
      <c r="ADB253" s="27"/>
      <c r="ADC253" s="27"/>
      <c r="ADD253" s="27"/>
      <c r="ADE253" s="27"/>
      <c r="ADF253" s="27"/>
      <c r="ADG253" s="27"/>
      <c r="ADH253" s="27"/>
      <c r="ADI253" s="27"/>
      <c r="ADJ253" s="27"/>
      <c r="ADK253" s="27"/>
      <c r="ADL253" s="27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I253" s="27"/>
      <c r="AFJ253" s="27"/>
      <c r="AFK253" s="27"/>
      <c r="AFL253" s="27"/>
      <c r="AFM253" s="27"/>
      <c r="AFN253" s="27"/>
      <c r="AFO253" s="27"/>
      <c r="AFP253" s="27"/>
      <c r="AFQ253" s="27"/>
      <c r="AFR253" s="27"/>
      <c r="AFS253" s="27"/>
      <c r="AFT253" s="27"/>
      <c r="AFU253" s="27"/>
      <c r="AFV253" s="27"/>
      <c r="AFW253" s="27"/>
      <c r="AFX253" s="27"/>
      <c r="AFY253" s="27"/>
      <c r="AFZ253" s="27"/>
      <c r="AGA253" s="27"/>
      <c r="AGB253" s="27"/>
      <c r="AGC253" s="27"/>
      <c r="AGD253" s="27"/>
      <c r="AGE253" s="27"/>
      <c r="AGF253" s="27"/>
      <c r="AGG253" s="27"/>
      <c r="AGH253" s="27"/>
      <c r="AGI253" s="27"/>
      <c r="AGJ253" s="27"/>
      <c r="AGK253" s="27"/>
      <c r="AGL253" s="27"/>
      <c r="AGM253" s="27"/>
      <c r="AGN253" s="27"/>
      <c r="AGO253" s="27"/>
      <c r="AGP253" s="27"/>
      <c r="AGQ253" s="27"/>
      <c r="AGR253" s="27"/>
      <c r="AGS253" s="27"/>
      <c r="AGT253" s="27"/>
      <c r="AGU253" s="27"/>
      <c r="AGV253" s="27"/>
      <c r="AGW253" s="27"/>
      <c r="AGX253" s="27"/>
      <c r="AGY253" s="27"/>
      <c r="AGZ253" s="27"/>
      <c r="AHA253" s="27"/>
      <c r="AHB253" s="27"/>
      <c r="AHC253" s="27"/>
      <c r="AHD253" s="27"/>
      <c r="AHE253" s="27"/>
      <c r="AHF253" s="27"/>
      <c r="AHG253" s="27"/>
      <c r="AHH253" s="27"/>
      <c r="AHI253" s="27"/>
      <c r="AHJ253" s="27"/>
      <c r="AHK253" s="27"/>
      <c r="AHL253" s="27"/>
      <c r="AHM253" s="27"/>
      <c r="AHN253" s="27"/>
      <c r="AHO253" s="27"/>
      <c r="AHP253" s="27"/>
      <c r="AHQ253" s="27"/>
      <c r="AHR253" s="27"/>
      <c r="AHS253" s="27"/>
      <c r="AHT253" s="27"/>
      <c r="AHU253" s="27"/>
      <c r="AHV253" s="27"/>
      <c r="AHW253" s="27"/>
      <c r="AHX253" s="27"/>
      <c r="AHY253" s="27"/>
      <c r="AHZ253" s="27"/>
      <c r="AIA253" s="27"/>
      <c r="AIB253" s="27"/>
      <c r="AIC253" s="27"/>
      <c r="AID253" s="27"/>
      <c r="AIE253" s="27"/>
      <c r="AIF253" s="27"/>
      <c r="AIG253" s="27"/>
      <c r="AIH253" s="27"/>
      <c r="AII253" s="27"/>
      <c r="AIJ253" s="27"/>
      <c r="AIK253" s="27"/>
      <c r="AIL253" s="27"/>
      <c r="AIM253" s="27"/>
      <c r="AIN253" s="27"/>
      <c r="AIO253" s="27"/>
      <c r="AIP253" s="27"/>
      <c r="AIQ253" s="27"/>
      <c r="AIR253" s="27"/>
      <c r="AIS253" s="27"/>
      <c r="AIT253" s="27"/>
      <c r="AIU253" s="27"/>
      <c r="AIV253" s="27"/>
      <c r="AIW253" s="27"/>
      <c r="AIX253" s="27"/>
      <c r="AIY253" s="27"/>
      <c r="AIZ253" s="27"/>
      <c r="AJA253" s="27"/>
      <c r="AJB253" s="27"/>
      <c r="AJC253" s="27"/>
      <c r="AJD253" s="27"/>
      <c r="AJE253" s="27"/>
      <c r="AJF253" s="27"/>
      <c r="AJG253" s="27"/>
      <c r="AJH253" s="27"/>
      <c r="AJI253" s="27"/>
      <c r="AJJ253" s="27"/>
      <c r="AJK253" s="27"/>
      <c r="AJL253" s="27"/>
      <c r="AJM253" s="27"/>
      <c r="AJN253" s="27"/>
      <c r="AJO253" s="27"/>
      <c r="AJP253" s="27"/>
      <c r="AJQ253" s="27"/>
      <c r="AJR253" s="27"/>
      <c r="AJS253" s="27"/>
      <c r="AJT253" s="27"/>
      <c r="AJU253" s="27"/>
      <c r="AJV253" s="27"/>
      <c r="AJW253" s="27"/>
      <c r="AJX253" s="27"/>
      <c r="AJY253" s="27"/>
      <c r="AJZ253" s="27"/>
      <c r="AKA253" s="27"/>
      <c r="AKB253" s="27"/>
      <c r="AKC253" s="27"/>
      <c r="AKD253" s="27"/>
      <c r="AKE253" s="27"/>
      <c r="AKF253" s="27"/>
      <c r="AKG253" s="27"/>
      <c r="AKH253" s="27"/>
      <c r="AKI253" s="27"/>
      <c r="AKJ253" s="27"/>
      <c r="AKK253" s="27"/>
      <c r="AKL253" s="27"/>
      <c r="AKM253" s="27"/>
      <c r="AKN253" s="27"/>
      <c r="AKO253" s="27"/>
      <c r="AKP253" s="27"/>
      <c r="AKQ253" s="27"/>
      <c r="AKR253" s="27"/>
      <c r="AKS253" s="27"/>
      <c r="AKT253" s="27"/>
      <c r="AKU253" s="27"/>
      <c r="AKV253" s="27"/>
      <c r="AKW253" s="27"/>
      <c r="AKX253" s="27"/>
      <c r="AKY253" s="27"/>
      <c r="AKZ253" s="27"/>
      <c r="ALA253" s="27"/>
      <c r="ALB253" s="27"/>
      <c r="ALC253" s="27"/>
      <c r="ALD253" s="27"/>
      <c r="ALE253" s="27"/>
      <c r="ALF253" s="27"/>
      <c r="ALG253" s="27"/>
      <c r="ALH253" s="27"/>
      <c r="ALI253" s="27"/>
      <c r="ALJ253" s="27"/>
      <c r="ALK253" s="27"/>
      <c r="ALL253" s="27"/>
      <c r="ALM253" s="27"/>
    </row>
    <row r="254" spans="1:1001" customFormat="1" ht="15.75" customHeight="1">
      <c r="A254" s="27"/>
      <c r="B254" s="149" t="s">
        <v>523</v>
      </c>
      <c r="C254" s="29" t="s">
        <v>549</v>
      </c>
      <c r="D254" s="125">
        <f t="shared" si="25"/>
        <v>0</v>
      </c>
      <c r="E254" s="125">
        <f t="shared" si="26"/>
        <v>0</v>
      </c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  <c r="Z254" s="247"/>
      <c r="AA254" s="247"/>
      <c r="AB254" s="247"/>
      <c r="AC254" s="247"/>
      <c r="AD254" s="247"/>
      <c r="AE254" s="247"/>
      <c r="AF254" s="27"/>
      <c r="AG254" s="27">
        <f t="shared" si="27"/>
        <v>0</v>
      </c>
      <c r="AH254" s="27">
        <f>Раздел2!C253</f>
        <v>0</v>
      </c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U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S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Q254" s="27"/>
      <c r="VR254" s="27"/>
      <c r="VS254" s="27"/>
      <c r="VT254" s="27"/>
      <c r="VU254" s="27"/>
      <c r="VV254" s="27"/>
      <c r="VW254" s="27"/>
      <c r="VX254" s="27"/>
      <c r="VY254" s="27"/>
      <c r="VZ254" s="27"/>
      <c r="WA254" s="27"/>
      <c r="WB254" s="27"/>
      <c r="WC254" s="27"/>
      <c r="WD254" s="27"/>
      <c r="WE254" s="27"/>
      <c r="WF254" s="27"/>
      <c r="WG254" s="27"/>
      <c r="WH254" s="27"/>
      <c r="WI254" s="27"/>
      <c r="WJ254" s="27"/>
      <c r="WK254" s="27"/>
      <c r="WL254" s="27"/>
      <c r="WM254" s="27"/>
      <c r="WN254" s="27"/>
      <c r="WO254" s="27"/>
      <c r="WP254" s="27"/>
      <c r="WQ254" s="27"/>
      <c r="WR254" s="27"/>
      <c r="WS254" s="27"/>
      <c r="WT254" s="27"/>
      <c r="WU254" s="27"/>
      <c r="WV254" s="27"/>
      <c r="WW254" s="27"/>
      <c r="WX254" s="27"/>
      <c r="WY254" s="27"/>
      <c r="WZ254" s="27"/>
      <c r="XA254" s="27"/>
      <c r="XB254" s="27"/>
      <c r="XC254" s="27"/>
      <c r="XD254" s="27"/>
      <c r="XE254" s="27"/>
      <c r="XF254" s="27"/>
      <c r="XG254" s="27"/>
      <c r="XH254" s="27"/>
      <c r="XI254" s="27"/>
      <c r="XJ254" s="27"/>
      <c r="XK254" s="27"/>
      <c r="XL254" s="27"/>
      <c r="XM254" s="27"/>
      <c r="XN254" s="27"/>
      <c r="XO254" s="27"/>
      <c r="XP254" s="27"/>
      <c r="XQ254" s="27"/>
      <c r="XR254" s="27"/>
      <c r="XS254" s="27"/>
      <c r="XT254" s="27"/>
      <c r="XU254" s="27"/>
      <c r="XV254" s="27"/>
      <c r="XW254" s="27"/>
      <c r="XX254" s="27"/>
      <c r="XY254" s="27"/>
      <c r="XZ254" s="27"/>
      <c r="YA254" s="27"/>
      <c r="YB254" s="27"/>
      <c r="YC254" s="27"/>
      <c r="YD254" s="27"/>
      <c r="YE254" s="27"/>
      <c r="YF254" s="27"/>
      <c r="YG254" s="27"/>
      <c r="YH254" s="27"/>
      <c r="YI254" s="27"/>
      <c r="YJ254" s="27"/>
      <c r="YK254" s="27"/>
      <c r="YL254" s="27"/>
      <c r="YM254" s="27"/>
      <c r="YN254" s="27"/>
      <c r="YO254" s="27"/>
      <c r="YP254" s="27"/>
      <c r="YQ254" s="27"/>
      <c r="YR254" s="27"/>
      <c r="YS254" s="27"/>
      <c r="YT254" s="27"/>
      <c r="YU254" s="27"/>
      <c r="YV254" s="27"/>
      <c r="YW254" s="27"/>
      <c r="YX254" s="27"/>
      <c r="YY254" s="27"/>
      <c r="YZ254" s="27"/>
      <c r="ZA254" s="27"/>
      <c r="ZB254" s="27"/>
      <c r="ZC254" s="27"/>
      <c r="ZD254" s="27"/>
      <c r="ZE254" s="27"/>
      <c r="ZF254" s="27"/>
      <c r="ZG254" s="27"/>
      <c r="ZH254" s="27"/>
      <c r="ZI254" s="27"/>
      <c r="ZJ254" s="27"/>
      <c r="ZK254" s="27"/>
      <c r="ZL254" s="27"/>
      <c r="ZM254" s="27"/>
      <c r="ZN254" s="27"/>
      <c r="ZO254" s="27"/>
      <c r="ZP254" s="27"/>
      <c r="ZQ254" s="27"/>
      <c r="ZR254" s="27"/>
      <c r="ZS254" s="27"/>
      <c r="ZT254" s="27"/>
      <c r="ZU254" s="27"/>
      <c r="ZV254" s="27"/>
      <c r="ZW254" s="27"/>
      <c r="ZX254" s="27"/>
      <c r="ZY254" s="27"/>
      <c r="ZZ254" s="27"/>
      <c r="AAA254" s="27"/>
      <c r="AAB254" s="27"/>
      <c r="AAC254" s="27"/>
      <c r="AAD254" s="27"/>
      <c r="AAE254" s="27"/>
      <c r="AAF254" s="27"/>
      <c r="AAG254" s="27"/>
      <c r="AAH254" s="27"/>
      <c r="AAI254" s="27"/>
      <c r="AAJ254" s="27"/>
      <c r="AAK254" s="27"/>
      <c r="AAL254" s="27"/>
      <c r="AAM254" s="27"/>
      <c r="AAN254" s="27"/>
      <c r="AAO254" s="27"/>
      <c r="AAP254" s="27"/>
      <c r="AAQ254" s="27"/>
      <c r="AAR254" s="27"/>
      <c r="AAS254" s="27"/>
      <c r="AAT254" s="27"/>
      <c r="AAU254" s="27"/>
      <c r="AAV254" s="27"/>
      <c r="AAW254" s="27"/>
      <c r="AAX254" s="27"/>
      <c r="AAY254" s="27"/>
      <c r="AAZ254" s="27"/>
      <c r="ABA254" s="27"/>
      <c r="ABB254" s="27"/>
      <c r="ABC254" s="27"/>
      <c r="ABD254" s="27"/>
      <c r="ABE254" s="27"/>
      <c r="ABF254" s="27"/>
      <c r="ABG254" s="27"/>
      <c r="ABH254" s="27"/>
      <c r="ABI254" s="27"/>
      <c r="ABJ254" s="27"/>
      <c r="ABK254" s="27"/>
      <c r="ABL254" s="27"/>
      <c r="ABM254" s="27"/>
      <c r="ABN254" s="27"/>
      <c r="ABO254" s="27"/>
      <c r="ABP254" s="27"/>
      <c r="ABQ254" s="27"/>
      <c r="ABR254" s="27"/>
      <c r="ABS254" s="27"/>
      <c r="ABT254" s="27"/>
      <c r="ABU254" s="27"/>
      <c r="ABV254" s="27"/>
      <c r="ABW254" s="27"/>
      <c r="ABX254" s="27"/>
      <c r="ABY254" s="27"/>
      <c r="ABZ254" s="27"/>
      <c r="ACA254" s="27"/>
      <c r="ACB254" s="27"/>
      <c r="ACC254" s="27"/>
      <c r="ACD254" s="27"/>
      <c r="ACE254" s="27"/>
      <c r="ACF254" s="27"/>
      <c r="ACG254" s="27"/>
      <c r="ACH254" s="27"/>
      <c r="ACI254" s="27"/>
      <c r="ACJ254" s="27"/>
      <c r="ACK254" s="27"/>
      <c r="ACL254" s="27"/>
      <c r="ACM254" s="27"/>
      <c r="ACN254" s="27"/>
      <c r="ACO254" s="27"/>
      <c r="ACP254" s="27"/>
      <c r="ACQ254" s="27"/>
      <c r="ACR254" s="27"/>
      <c r="ACS254" s="27"/>
      <c r="ACT254" s="27"/>
      <c r="ACU254" s="27"/>
      <c r="ACV254" s="27"/>
      <c r="ACW254" s="27"/>
      <c r="ACX254" s="27"/>
      <c r="ACY254" s="27"/>
      <c r="ACZ254" s="27"/>
      <c r="ADA254" s="27"/>
      <c r="ADB254" s="27"/>
      <c r="ADC254" s="27"/>
      <c r="ADD254" s="27"/>
      <c r="ADE254" s="27"/>
      <c r="ADF254" s="27"/>
      <c r="ADG254" s="27"/>
      <c r="ADH254" s="27"/>
      <c r="ADI254" s="27"/>
      <c r="ADJ254" s="27"/>
      <c r="ADK254" s="27"/>
      <c r="ADL254" s="27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I254" s="27"/>
      <c r="AFJ254" s="27"/>
      <c r="AFK254" s="27"/>
      <c r="AFL254" s="27"/>
      <c r="AFM254" s="27"/>
      <c r="AFN254" s="27"/>
      <c r="AFO254" s="27"/>
      <c r="AFP254" s="27"/>
      <c r="AFQ254" s="27"/>
      <c r="AFR254" s="27"/>
      <c r="AFS254" s="27"/>
      <c r="AFT254" s="27"/>
      <c r="AFU254" s="27"/>
      <c r="AFV254" s="27"/>
      <c r="AFW254" s="27"/>
      <c r="AFX254" s="27"/>
      <c r="AFY254" s="27"/>
      <c r="AFZ254" s="27"/>
      <c r="AGA254" s="27"/>
      <c r="AGB254" s="27"/>
      <c r="AGC254" s="27"/>
      <c r="AGD254" s="27"/>
      <c r="AGE254" s="27"/>
      <c r="AGF254" s="27"/>
      <c r="AGG254" s="27"/>
      <c r="AGH254" s="27"/>
      <c r="AGI254" s="27"/>
      <c r="AGJ254" s="27"/>
      <c r="AGK254" s="27"/>
      <c r="AGL254" s="27"/>
      <c r="AGM254" s="27"/>
      <c r="AGN254" s="27"/>
      <c r="AGO254" s="27"/>
      <c r="AGP254" s="27"/>
      <c r="AGQ254" s="27"/>
      <c r="AGR254" s="27"/>
      <c r="AGS254" s="27"/>
      <c r="AGT254" s="27"/>
      <c r="AGU254" s="27"/>
      <c r="AGV254" s="27"/>
      <c r="AGW254" s="27"/>
      <c r="AGX254" s="27"/>
      <c r="AGY254" s="27"/>
      <c r="AGZ254" s="27"/>
      <c r="AHA254" s="27"/>
      <c r="AHB254" s="27"/>
      <c r="AHC254" s="27"/>
      <c r="AHD254" s="27"/>
      <c r="AHE254" s="27"/>
      <c r="AHF254" s="27"/>
      <c r="AHG254" s="27"/>
      <c r="AHH254" s="27"/>
      <c r="AHI254" s="27"/>
      <c r="AHJ254" s="27"/>
      <c r="AHK254" s="27"/>
      <c r="AHL254" s="27"/>
      <c r="AHM254" s="27"/>
      <c r="AHN254" s="27"/>
      <c r="AHO254" s="27"/>
      <c r="AHP254" s="27"/>
      <c r="AHQ254" s="27"/>
      <c r="AHR254" s="27"/>
      <c r="AHS254" s="27"/>
      <c r="AHT254" s="27"/>
      <c r="AHU254" s="27"/>
      <c r="AHV254" s="27"/>
      <c r="AHW254" s="27"/>
      <c r="AHX254" s="27"/>
      <c r="AHY254" s="27"/>
      <c r="AHZ254" s="27"/>
      <c r="AIA254" s="27"/>
      <c r="AIB254" s="27"/>
      <c r="AIC254" s="27"/>
      <c r="AID254" s="27"/>
      <c r="AIE254" s="27"/>
      <c r="AIF254" s="27"/>
      <c r="AIG254" s="27"/>
      <c r="AIH254" s="27"/>
      <c r="AII254" s="27"/>
      <c r="AIJ254" s="27"/>
      <c r="AIK254" s="27"/>
      <c r="AIL254" s="27"/>
      <c r="AIM254" s="27"/>
      <c r="AIN254" s="27"/>
      <c r="AIO254" s="27"/>
      <c r="AIP254" s="27"/>
      <c r="AIQ254" s="27"/>
      <c r="AIR254" s="27"/>
      <c r="AIS254" s="27"/>
      <c r="AIT254" s="27"/>
      <c r="AIU254" s="27"/>
      <c r="AIV254" s="27"/>
      <c r="AIW254" s="27"/>
      <c r="AIX254" s="27"/>
      <c r="AIY254" s="27"/>
      <c r="AIZ254" s="27"/>
      <c r="AJA254" s="27"/>
      <c r="AJB254" s="27"/>
      <c r="AJC254" s="27"/>
      <c r="AJD254" s="27"/>
      <c r="AJE254" s="27"/>
      <c r="AJF254" s="27"/>
      <c r="AJG254" s="27"/>
      <c r="AJH254" s="27"/>
      <c r="AJI254" s="27"/>
      <c r="AJJ254" s="27"/>
      <c r="AJK254" s="27"/>
      <c r="AJL254" s="27"/>
      <c r="AJM254" s="27"/>
      <c r="AJN254" s="27"/>
      <c r="AJO254" s="27"/>
      <c r="AJP254" s="27"/>
      <c r="AJQ254" s="27"/>
      <c r="AJR254" s="27"/>
      <c r="AJS254" s="27"/>
      <c r="AJT254" s="27"/>
      <c r="AJU254" s="27"/>
      <c r="AJV254" s="27"/>
      <c r="AJW254" s="27"/>
      <c r="AJX254" s="27"/>
      <c r="AJY254" s="27"/>
      <c r="AJZ254" s="27"/>
      <c r="AKA254" s="27"/>
      <c r="AKB254" s="27"/>
      <c r="AKC254" s="27"/>
      <c r="AKD254" s="27"/>
      <c r="AKE254" s="27"/>
      <c r="AKF254" s="27"/>
      <c r="AKG254" s="27"/>
      <c r="AKH254" s="27"/>
      <c r="AKI254" s="27"/>
      <c r="AKJ254" s="27"/>
      <c r="AKK254" s="27"/>
      <c r="AKL254" s="27"/>
      <c r="AKM254" s="27"/>
      <c r="AKN254" s="27"/>
      <c r="AKO254" s="27"/>
      <c r="AKP254" s="27"/>
      <c r="AKQ254" s="27"/>
      <c r="AKR254" s="27"/>
      <c r="AKS254" s="27"/>
      <c r="AKT254" s="27"/>
      <c r="AKU254" s="27"/>
      <c r="AKV254" s="27"/>
      <c r="AKW254" s="27"/>
      <c r="AKX254" s="27"/>
      <c r="AKY254" s="27"/>
      <c r="AKZ254" s="27"/>
      <c r="ALA254" s="27"/>
      <c r="ALB254" s="27"/>
      <c r="ALC254" s="27"/>
      <c r="ALD254" s="27"/>
      <c r="ALE254" s="27"/>
      <c r="ALF254" s="27"/>
      <c r="ALG254" s="27"/>
      <c r="ALH254" s="27"/>
      <c r="ALI254" s="27"/>
      <c r="ALJ254" s="27"/>
      <c r="ALK254" s="27"/>
      <c r="ALL254" s="27"/>
      <c r="ALM254" s="27"/>
    </row>
    <row r="255" spans="1:1001" customFormat="1">
      <c r="A255" s="27"/>
      <c r="B255" s="149" t="s">
        <v>525</v>
      </c>
      <c r="C255" s="29" t="s">
        <v>551</v>
      </c>
      <c r="D255" s="125">
        <f t="shared" si="25"/>
        <v>0</v>
      </c>
      <c r="E255" s="125">
        <f t="shared" si="26"/>
        <v>0</v>
      </c>
      <c r="F255" s="247"/>
      <c r="G255" s="247"/>
      <c r="H255" s="247"/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  <c r="Y255" s="247"/>
      <c r="Z255" s="247"/>
      <c r="AA255" s="247"/>
      <c r="AB255" s="247"/>
      <c r="AC255" s="247"/>
      <c r="AD255" s="247"/>
      <c r="AE255" s="247"/>
      <c r="AF255" s="27"/>
      <c r="AG255" s="27">
        <f t="shared" si="27"/>
        <v>0</v>
      </c>
      <c r="AH255" s="27">
        <f>Раздел2!C254</f>
        <v>0</v>
      </c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U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S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Q255" s="27"/>
      <c r="VR255" s="27"/>
      <c r="VS255" s="27"/>
      <c r="VT255" s="27"/>
      <c r="VU255" s="27"/>
      <c r="VV255" s="27"/>
      <c r="VW255" s="27"/>
      <c r="VX255" s="27"/>
      <c r="VY255" s="27"/>
      <c r="VZ255" s="27"/>
      <c r="WA255" s="27"/>
      <c r="WB255" s="27"/>
      <c r="WC255" s="27"/>
      <c r="WD255" s="27"/>
      <c r="WE255" s="27"/>
      <c r="WF255" s="27"/>
      <c r="WG255" s="27"/>
      <c r="WH255" s="27"/>
      <c r="WI255" s="27"/>
      <c r="WJ255" s="27"/>
      <c r="WK255" s="27"/>
      <c r="WL255" s="27"/>
      <c r="WM255" s="27"/>
      <c r="WN255" s="27"/>
      <c r="WO255" s="27"/>
      <c r="WP255" s="27"/>
      <c r="WQ255" s="27"/>
      <c r="WR255" s="27"/>
      <c r="WS255" s="27"/>
      <c r="WT255" s="27"/>
      <c r="WU255" s="27"/>
      <c r="WV255" s="27"/>
      <c r="WW255" s="27"/>
      <c r="WX255" s="27"/>
      <c r="WY255" s="27"/>
      <c r="WZ255" s="27"/>
      <c r="XA255" s="27"/>
      <c r="XB255" s="27"/>
      <c r="XC255" s="27"/>
      <c r="XD255" s="27"/>
      <c r="XE255" s="27"/>
      <c r="XF255" s="27"/>
      <c r="XG255" s="27"/>
      <c r="XH255" s="27"/>
      <c r="XI255" s="27"/>
      <c r="XJ255" s="27"/>
      <c r="XK255" s="27"/>
      <c r="XL255" s="27"/>
      <c r="XM255" s="27"/>
      <c r="XN255" s="27"/>
      <c r="XO255" s="27"/>
      <c r="XP255" s="27"/>
      <c r="XQ255" s="27"/>
      <c r="XR255" s="27"/>
      <c r="XS255" s="27"/>
      <c r="XT255" s="27"/>
      <c r="XU255" s="27"/>
      <c r="XV255" s="27"/>
      <c r="XW255" s="27"/>
      <c r="XX255" s="27"/>
      <c r="XY255" s="27"/>
      <c r="XZ255" s="27"/>
      <c r="YA255" s="27"/>
      <c r="YB255" s="27"/>
      <c r="YC255" s="27"/>
      <c r="YD255" s="27"/>
      <c r="YE255" s="27"/>
      <c r="YF255" s="27"/>
      <c r="YG255" s="27"/>
      <c r="YH255" s="27"/>
      <c r="YI255" s="27"/>
      <c r="YJ255" s="27"/>
      <c r="YK255" s="27"/>
      <c r="YL255" s="27"/>
      <c r="YM255" s="27"/>
      <c r="YN255" s="27"/>
      <c r="YO255" s="27"/>
      <c r="YP255" s="27"/>
      <c r="YQ255" s="27"/>
      <c r="YR255" s="27"/>
      <c r="YS255" s="27"/>
      <c r="YT255" s="27"/>
      <c r="YU255" s="27"/>
      <c r="YV255" s="27"/>
      <c r="YW255" s="27"/>
      <c r="YX255" s="27"/>
      <c r="YY255" s="27"/>
      <c r="YZ255" s="27"/>
      <c r="ZA255" s="27"/>
      <c r="ZB255" s="27"/>
      <c r="ZC255" s="27"/>
      <c r="ZD255" s="27"/>
      <c r="ZE255" s="27"/>
      <c r="ZF255" s="27"/>
      <c r="ZG255" s="27"/>
      <c r="ZH255" s="27"/>
      <c r="ZI255" s="27"/>
      <c r="ZJ255" s="27"/>
      <c r="ZK255" s="27"/>
      <c r="ZL255" s="27"/>
      <c r="ZM255" s="27"/>
      <c r="ZN255" s="27"/>
      <c r="ZO255" s="27"/>
      <c r="ZP255" s="27"/>
      <c r="ZQ255" s="27"/>
      <c r="ZR255" s="27"/>
      <c r="ZS255" s="27"/>
      <c r="ZT255" s="27"/>
      <c r="ZU255" s="27"/>
      <c r="ZV255" s="27"/>
      <c r="ZW255" s="27"/>
      <c r="ZX255" s="27"/>
      <c r="ZY255" s="27"/>
      <c r="ZZ255" s="27"/>
      <c r="AAA255" s="27"/>
      <c r="AAB255" s="27"/>
      <c r="AAC255" s="27"/>
      <c r="AAD255" s="27"/>
      <c r="AAE255" s="27"/>
      <c r="AAF255" s="27"/>
      <c r="AAG255" s="27"/>
      <c r="AAH255" s="27"/>
      <c r="AAI255" s="27"/>
      <c r="AAJ255" s="27"/>
      <c r="AAK255" s="27"/>
      <c r="AAL255" s="27"/>
      <c r="AAM255" s="27"/>
      <c r="AAN255" s="27"/>
      <c r="AAO255" s="27"/>
      <c r="AAP255" s="27"/>
      <c r="AAQ255" s="27"/>
      <c r="AAR255" s="27"/>
      <c r="AAS255" s="27"/>
      <c r="AAT255" s="27"/>
      <c r="AAU255" s="27"/>
      <c r="AAV255" s="27"/>
      <c r="AAW255" s="27"/>
      <c r="AAX255" s="27"/>
      <c r="AAY255" s="27"/>
      <c r="AAZ255" s="27"/>
      <c r="ABA255" s="27"/>
      <c r="ABB255" s="27"/>
      <c r="ABC255" s="27"/>
      <c r="ABD255" s="27"/>
      <c r="ABE255" s="27"/>
      <c r="ABF255" s="27"/>
      <c r="ABG255" s="27"/>
      <c r="ABH255" s="27"/>
      <c r="ABI255" s="27"/>
      <c r="ABJ255" s="27"/>
      <c r="ABK255" s="27"/>
      <c r="ABL255" s="27"/>
      <c r="ABM255" s="27"/>
      <c r="ABN255" s="27"/>
      <c r="ABO255" s="27"/>
      <c r="ABP255" s="27"/>
      <c r="ABQ255" s="27"/>
      <c r="ABR255" s="27"/>
      <c r="ABS255" s="27"/>
      <c r="ABT255" s="27"/>
      <c r="ABU255" s="27"/>
      <c r="ABV255" s="27"/>
      <c r="ABW255" s="27"/>
      <c r="ABX255" s="27"/>
      <c r="ABY255" s="27"/>
      <c r="ABZ255" s="27"/>
      <c r="ACA255" s="27"/>
      <c r="ACB255" s="27"/>
      <c r="ACC255" s="27"/>
      <c r="ACD255" s="27"/>
      <c r="ACE255" s="27"/>
      <c r="ACF255" s="27"/>
      <c r="ACG255" s="27"/>
      <c r="ACH255" s="27"/>
      <c r="ACI255" s="27"/>
      <c r="ACJ255" s="27"/>
      <c r="ACK255" s="27"/>
      <c r="ACL255" s="27"/>
      <c r="ACM255" s="27"/>
      <c r="ACN255" s="27"/>
      <c r="ACO255" s="27"/>
      <c r="ACP255" s="27"/>
      <c r="ACQ255" s="27"/>
      <c r="ACR255" s="27"/>
      <c r="ACS255" s="27"/>
      <c r="ACT255" s="27"/>
      <c r="ACU255" s="27"/>
      <c r="ACV255" s="27"/>
      <c r="ACW255" s="27"/>
      <c r="ACX255" s="27"/>
      <c r="ACY255" s="27"/>
      <c r="ACZ255" s="27"/>
      <c r="ADA255" s="27"/>
      <c r="ADB255" s="27"/>
      <c r="ADC255" s="27"/>
      <c r="ADD255" s="27"/>
      <c r="ADE255" s="27"/>
      <c r="ADF255" s="27"/>
      <c r="ADG255" s="27"/>
      <c r="ADH255" s="27"/>
      <c r="ADI255" s="27"/>
      <c r="ADJ255" s="27"/>
      <c r="ADK255" s="27"/>
      <c r="ADL255" s="27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I255" s="27"/>
      <c r="AFJ255" s="27"/>
      <c r="AFK255" s="27"/>
      <c r="AFL255" s="27"/>
      <c r="AFM255" s="27"/>
      <c r="AFN255" s="27"/>
      <c r="AFO255" s="27"/>
      <c r="AFP255" s="27"/>
      <c r="AFQ255" s="27"/>
      <c r="AFR255" s="27"/>
      <c r="AFS255" s="27"/>
      <c r="AFT255" s="27"/>
      <c r="AFU255" s="27"/>
      <c r="AFV255" s="27"/>
      <c r="AFW255" s="27"/>
      <c r="AFX255" s="27"/>
      <c r="AFY255" s="27"/>
      <c r="AFZ255" s="27"/>
      <c r="AGA255" s="27"/>
      <c r="AGB255" s="27"/>
      <c r="AGC255" s="27"/>
      <c r="AGD255" s="27"/>
      <c r="AGE255" s="27"/>
      <c r="AGF255" s="27"/>
      <c r="AGG255" s="27"/>
      <c r="AGH255" s="27"/>
      <c r="AGI255" s="27"/>
      <c r="AGJ255" s="27"/>
      <c r="AGK255" s="27"/>
      <c r="AGL255" s="27"/>
      <c r="AGM255" s="27"/>
      <c r="AGN255" s="27"/>
      <c r="AGO255" s="27"/>
      <c r="AGP255" s="27"/>
      <c r="AGQ255" s="27"/>
      <c r="AGR255" s="27"/>
      <c r="AGS255" s="27"/>
      <c r="AGT255" s="27"/>
      <c r="AGU255" s="27"/>
      <c r="AGV255" s="27"/>
      <c r="AGW255" s="27"/>
      <c r="AGX255" s="27"/>
      <c r="AGY255" s="27"/>
      <c r="AGZ255" s="27"/>
      <c r="AHA255" s="27"/>
      <c r="AHB255" s="27"/>
      <c r="AHC255" s="27"/>
      <c r="AHD255" s="27"/>
      <c r="AHE255" s="27"/>
      <c r="AHF255" s="27"/>
      <c r="AHG255" s="27"/>
      <c r="AHH255" s="27"/>
      <c r="AHI255" s="27"/>
      <c r="AHJ255" s="27"/>
      <c r="AHK255" s="27"/>
      <c r="AHL255" s="27"/>
      <c r="AHM255" s="27"/>
      <c r="AHN255" s="27"/>
      <c r="AHO255" s="27"/>
      <c r="AHP255" s="27"/>
      <c r="AHQ255" s="27"/>
      <c r="AHR255" s="27"/>
      <c r="AHS255" s="27"/>
      <c r="AHT255" s="27"/>
      <c r="AHU255" s="27"/>
      <c r="AHV255" s="27"/>
      <c r="AHW255" s="27"/>
      <c r="AHX255" s="27"/>
      <c r="AHY255" s="27"/>
      <c r="AHZ255" s="27"/>
      <c r="AIA255" s="27"/>
      <c r="AIB255" s="27"/>
      <c r="AIC255" s="27"/>
      <c r="AID255" s="27"/>
      <c r="AIE255" s="27"/>
      <c r="AIF255" s="27"/>
      <c r="AIG255" s="27"/>
      <c r="AIH255" s="27"/>
      <c r="AII255" s="27"/>
      <c r="AIJ255" s="27"/>
      <c r="AIK255" s="27"/>
      <c r="AIL255" s="27"/>
      <c r="AIM255" s="27"/>
      <c r="AIN255" s="27"/>
      <c r="AIO255" s="27"/>
      <c r="AIP255" s="27"/>
      <c r="AIQ255" s="27"/>
      <c r="AIR255" s="27"/>
      <c r="AIS255" s="27"/>
      <c r="AIT255" s="27"/>
      <c r="AIU255" s="27"/>
      <c r="AIV255" s="27"/>
      <c r="AIW255" s="27"/>
      <c r="AIX255" s="27"/>
      <c r="AIY255" s="27"/>
      <c r="AIZ255" s="27"/>
      <c r="AJA255" s="27"/>
      <c r="AJB255" s="27"/>
      <c r="AJC255" s="27"/>
      <c r="AJD255" s="27"/>
      <c r="AJE255" s="27"/>
      <c r="AJF255" s="27"/>
      <c r="AJG255" s="27"/>
      <c r="AJH255" s="27"/>
      <c r="AJI255" s="27"/>
      <c r="AJJ255" s="27"/>
      <c r="AJK255" s="27"/>
      <c r="AJL255" s="27"/>
      <c r="AJM255" s="27"/>
      <c r="AJN255" s="27"/>
      <c r="AJO255" s="27"/>
      <c r="AJP255" s="27"/>
      <c r="AJQ255" s="27"/>
      <c r="AJR255" s="27"/>
      <c r="AJS255" s="27"/>
      <c r="AJT255" s="27"/>
      <c r="AJU255" s="27"/>
      <c r="AJV255" s="27"/>
      <c r="AJW255" s="27"/>
      <c r="AJX255" s="27"/>
      <c r="AJY255" s="27"/>
      <c r="AJZ255" s="27"/>
      <c r="AKA255" s="27"/>
      <c r="AKB255" s="27"/>
      <c r="AKC255" s="27"/>
      <c r="AKD255" s="27"/>
      <c r="AKE255" s="27"/>
      <c r="AKF255" s="27"/>
      <c r="AKG255" s="27"/>
      <c r="AKH255" s="27"/>
      <c r="AKI255" s="27"/>
      <c r="AKJ255" s="27"/>
      <c r="AKK255" s="27"/>
      <c r="AKL255" s="27"/>
      <c r="AKM255" s="27"/>
      <c r="AKN255" s="27"/>
      <c r="AKO255" s="27"/>
      <c r="AKP255" s="27"/>
      <c r="AKQ255" s="27"/>
      <c r="AKR255" s="27"/>
      <c r="AKS255" s="27"/>
      <c r="AKT255" s="27"/>
      <c r="AKU255" s="27"/>
      <c r="AKV255" s="27"/>
      <c r="AKW255" s="27"/>
      <c r="AKX255" s="27"/>
      <c r="AKY255" s="27"/>
      <c r="AKZ255" s="27"/>
      <c r="ALA255" s="27"/>
      <c r="ALB255" s="27"/>
      <c r="ALC255" s="27"/>
      <c r="ALD255" s="27"/>
      <c r="ALE255" s="27"/>
      <c r="ALF255" s="27"/>
      <c r="ALG255" s="27"/>
      <c r="ALH255" s="27"/>
      <c r="ALI255" s="27"/>
      <c r="ALJ255" s="27"/>
      <c r="ALK255" s="27"/>
      <c r="ALL255" s="27"/>
      <c r="ALM255" s="27"/>
    </row>
    <row r="256" spans="1:1001" customFormat="1">
      <c r="A256" s="27"/>
      <c r="B256" s="149" t="s">
        <v>527</v>
      </c>
      <c r="C256" s="29" t="s">
        <v>553</v>
      </c>
      <c r="D256" s="125">
        <f t="shared" si="25"/>
        <v>0</v>
      </c>
      <c r="E256" s="125">
        <f t="shared" si="26"/>
        <v>0</v>
      </c>
      <c r="F256" s="247"/>
      <c r="G256" s="247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7"/>
      <c r="Y256" s="247"/>
      <c r="Z256" s="247"/>
      <c r="AA256" s="247"/>
      <c r="AB256" s="247"/>
      <c r="AC256" s="247"/>
      <c r="AD256" s="247"/>
      <c r="AE256" s="247"/>
      <c r="AF256" s="27"/>
      <c r="AG256" s="27">
        <f t="shared" si="27"/>
        <v>0</v>
      </c>
      <c r="AH256" s="27">
        <f>Раздел2!C255</f>
        <v>0</v>
      </c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U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S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Q256" s="27"/>
      <c r="VR256" s="27"/>
      <c r="VS256" s="27"/>
      <c r="VT256" s="27"/>
      <c r="VU256" s="27"/>
      <c r="VV256" s="27"/>
      <c r="VW256" s="27"/>
      <c r="VX256" s="27"/>
      <c r="VY256" s="27"/>
      <c r="VZ256" s="27"/>
      <c r="WA256" s="27"/>
      <c r="WB256" s="27"/>
      <c r="WC256" s="27"/>
      <c r="WD256" s="27"/>
      <c r="WE256" s="27"/>
      <c r="WF256" s="27"/>
      <c r="WG256" s="27"/>
      <c r="WH256" s="27"/>
      <c r="WI256" s="27"/>
      <c r="WJ256" s="27"/>
      <c r="WK256" s="27"/>
      <c r="WL256" s="27"/>
      <c r="WM256" s="27"/>
      <c r="WN256" s="27"/>
      <c r="WO256" s="27"/>
      <c r="WP256" s="27"/>
      <c r="WQ256" s="27"/>
      <c r="WR256" s="27"/>
      <c r="WS256" s="27"/>
      <c r="WT256" s="27"/>
      <c r="WU256" s="27"/>
      <c r="WV256" s="27"/>
      <c r="WW256" s="27"/>
      <c r="WX256" s="27"/>
      <c r="WY256" s="27"/>
      <c r="WZ256" s="27"/>
      <c r="XA256" s="27"/>
      <c r="XB256" s="27"/>
      <c r="XC256" s="27"/>
      <c r="XD256" s="27"/>
      <c r="XE256" s="27"/>
      <c r="XF256" s="27"/>
      <c r="XG256" s="27"/>
      <c r="XH256" s="27"/>
      <c r="XI256" s="27"/>
      <c r="XJ256" s="27"/>
      <c r="XK256" s="27"/>
      <c r="XL256" s="27"/>
      <c r="XM256" s="27"/>
      <c r="XN256" s="27"/>
      <c r="XO256" s="27"/>
      <c r="XP256" s="27"/>
      <c r="XQ256" s="27"/>
      <c r="XR256" s="27"/>
      <c r="XS256" s="27"/>
      <c r="XT256" s="27"/>
      <c r="XU256" s="27"/>
      <c r="XV256" s="27"/>
      <c r="XW256" s="27"/>
      <c r="XX256" s="27"/>
      <c r="XY256" s="27"/>
      <c r="XZ256" s="27"/>
      <c r="YA256" s="27"/>
      <c r="YB256" s="27"/>
      <c r="YC256" s="27"/>
      <c r="YD256" s="27"/>
      <c r="YE256" s="27"/>
      <c r="YF256" s="27"/>
      <c r="YG256" s="27"/>
      <c r="YH256" s="27"/>
      <c r="YI256" s="27"/>
      <c r="YJ256" s="27"/>
      <c r="YK256" s="27"/>
      <c r="YL256" s="27"/>
      <c r="YM256" s="27"/>
      <c r="YN256" s="27"/>
      <c r="YO256" s="27"/>
      <c r="YP256" s="27"/>
      <c r="YQ256" s="27"/>
      <c r="YR256" s="27"/>
      <c r="YS256" s="27"/>
      <c r="YT256" s="27"/>
      <c r="YU256" s="27"/>
      <c r="YV256" s="27"/>
      <c r="YW256" s="27"/>
      <c r="YX256" s="27"/>
      <c r="YY256" s="27"/>
      <c r="YZ256" s="27"/>
      <c r="ZA256" s="27"/>
      <c r="ZB256" s="27"/>
      <c r="ZC256" s="27"/>
      <c r="ZD256" s="27"/>
      <c r="ZE256" s="27"/>
      <c r="ZF256" s="27"/>
      <c r="ZG256" s="27"/>
      <c r="ZH256" s="27"/>
      <c r="ZI256" s="27"/>
      <c r="ZJ256" s="27"/>
      <c r="ZK256" s="27"/>
      <c r="ZL256" s="27"/>
      <c r="ZM256" s="27"/>
      <c r="ZN256" s="27"/>
      <c r="ZO256" s="27"/>
      <c r="ZP256" s="27"/>
      <c r="ZQ256" s="27"/>
      <c r="ZR256" s="27"/>
      <c r="ZS256" s="27"/>
      <c r="ZT256" s="27"/>
      <c r="ZU256" s="27"/>
      <c r="ZV256" s="27"/>
      <c r="ZW256" s="27"/>
      <c r="ZX256" s="27"/>
      <c r="ZY256" s="27"/>
      <c r="ZZ256" s="27"/>
      <c r="AAA256" s="27"/>
      <c r="AAB256" s="27"/>
      <c r="AAC256" s="27"/>
      <c r="AAD256" s="27"/>
      <c r="AAE256" s="27"/>
      <c r="AAF256" s="27"/>
      <c r="AAG256" s="27"/>
      <c r="AAH256" s="27"/>
      <c r="AAI256" s="27"/>
      <c r="AAJ256" s="27"/>
      <c r="AAK256" s="27"/>
      <c r="AAL256" s="27"/>
      <c r="AAM256" s="27"/>
      <c r="AAN256" s="27"/>
      <c r="AAO256" s="27"/>
      <c r="AAP256" s="27"/>
      <c r="AAQ256" s="27"/>
      <c r="AAR256" s="27"/>
      <c r="AAS256" s="27"/>
      <c r="AAT256" s="27"/>
      <c r="AAU256" s="27"/>
      <c r="AAV256" s="27"/>
      <c r="AAW256" s="27"/>
      <c r="AAX256" s="27"/>
      <c r="AAY256" s="27"/>
      <c r="AAZ256" s="27"/>
      <c r="ABA256" s="27"/>
      <c r="ABB256" s="27"/>
      <c r="ABC256" s="27"/>
      <c r="ABD256" s="27"/>
      <c r="ABE256" s="27"/>
      <c r="ABF256" s="27"/>
      <c r="ABG256" s="27"/>
      <c r="ABH256" s="27"/>
      <c r="ABI256" s="27"/>
      <c r="ABJ256" s="27"/>
      <c r="ABK256" s="27"/>
      <c r="ABL256" s="27"/>
      <c r="ABM256" s="27"/>
      <c r="ABN256" s="27"/>
      <c r="ABO256" s="27"/>
      <c r="ABP256" s="27"/>
      <c r="ABQ256" s="27"/>
      <c r="ABR256" s="27"/>
      <c r="ABS256" s="27"/>
      <c r="ABT256" s="27"/>
      <c r="ABU256" s="27"/>
      <c r="ABV256" s="27"/>
      <c r="ABW256" s="27"/>
      <c r="ABX256" s="27"/>
      <c r="ABY256" s="27"/>
      <c r="ABZ256" s="27"/>
      <c r="ACA256" s="27"/>
      <c r="ACB256" s="27"/>
      <c r="ACC256" s="27"/>
      <c r="ACD256" s="27"/>
      <c r="ACE256" s="27"/>
      <c r="ACF256" s="27"/>
      <c r="ACG256" s="27"/>
      <c r="ACH256" s="27"/>
      <c r="ACI256" s="27"/>
      <c r="ACJ256" s="27"/>
      <c r="ACK256" s="27"/>
      <c r="ACL256" s="27"/>
      <c r="ACM256" s="27"/>
      <c r="ACN256" s="27"/>
      <c r="ACO256" s="27"/>
      <c r="ACP256" s="27"/>
      <c r="ACQ256" s="27"/>
      <c r="ACR256" s="27"/>
      <c r="ACS256" s="27"/>
      <c r="ACT256" s="27"/>
      <c r="ACU256" s="27"/>
      <c r="ACV256" s="27"/>
      <c r="ACW256" s="27"/>
      <c r="ACX256" s="27"/>
      <c r="ACY256" s="27"/>
      <c r="ACZ256" s="27"/>
      <c r="ADA256" s="27"/>
      <c r="ADB256" s="27"/>
      <c r="ADC256" s="27"/>
      <c r="ADD256" s="27"/>
      <c r="ADE256" s="27"/>
      <c r="ADF256" s="27"/>
      <c r="ADG256" s="27"/>
      <c r="ADH256" s="27"/>
      <c r="ADI256" s="27"/>
      <c r="ADJ256" s="27"/>
      <c r="ADK256" s="27"/>
      <c r="ADL256" s="27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I256" s="27"/>
      <c r="AFJ256" s="27"/>
      <c r="AFK256" s="27"/>
      <c r="AFL256" s="27"/>
      <c r="AFM256" s="27"/>
      <c r="AFN256" s="27"/>
      <c r="AFO256" s="27"/>
      <c r="AFP256" s="27"/>
      <c r="AFQ256" s="27"/>
      <c r="AFR256" s="27"/>
      <c r="AFS256" s="27"/>
      <c r="AFT256" s="27"/>
      <c r="AFU256" s="27"/>
      <c r="AFV256" s="27"/>
      <c r="AFW256" s="27"/>
      <c r="AFX256" s="27"/>
      <c r="AFY256" s="27"/>
      <c r="AFZ256" s="27"/>
      <c r="AGA256" s="27"/>
      <c r="AGB256" s="27"/>
      <c r="AGC256" s="27"/>
      <c r="AGD256" s="27"/>
      <c r="AGE256" s="27"/>
      <c r="AGF256" s="27"/>
      <c r="AGG256" s="27"/>
      <c r="AGH256" s="27"/>
      <c r="AGI256" s="27"/>
      <c r="AGJ256" s="27"/>
      <c r="AGK256" s="27"/>
      <c r="AGL256" s="27"/>
      <c r="AGM256" s="27"/>
      <c r="AGN256" s="27"/>
      <c r="AGO256" s="27"/>
      <c r="AGP256" s="27"/>
      <c r="AGQ256" s="27"/>
      <c r="AGR256" s="27"/>
      <c r="AGS256" s="27"/>
      <c r="AGT256" s="27"/>
      <c r="AGU256" s="27"/>
      <c r="AGV256" s="27"/>
      <c r="AGW256" s="27"/>
      <c r="AGX256" s="27"/>
      <c r="AGY256" s="27"/>
      <c r="AGZ256" s="27"/>
      <c r="AHA256" s="27"/>
      <c r="AHB256" s="27"/>
      <c r="AHC256" s="27"/>
      <c r="AHD256" s="27"/>
      <c r="AHE256" s="27"/>
      <c r="AHF256" s="27"/>
      <c r="AHG256" s="27"/>
      <c r="AHH256" s="27"/>
      <c r="AHI256" s="27"/>
      <c r="AHJ256" s="27"/>
      <c r="AHK256" s="27"/>
      <c r="AHL256" s="27"/>
      <c r="AHM256" s="27"/>
      <c r="AHN256" s="27"/>
      <c r="AHO256" s="27"/>
      <c r="AHP256" s="27"/>
      <c r="AHQ256" s="27"/>
      <c r="AHR256" s="27"/>
      <c r="AHS256" s="27"/>
      <c r="AHT256" s="27"/>
      <c r="AHU256" s="27"/>
      <c r="AHV256" s="27"/>
      <c r="AHW256" s="27"/>
      <c r="AHX256" s="27"/>
      <c r="AHY256" s="27"/>
      <c r="AHZ256" s="27"/>
      <c r="AIA256" s="27"/>
      <c r="AIB256" s="27"/>
      <c r="AIC256" s="27"/>
      <c r="AID256" s="27"/>
      <c r="AIE256" s="27"/>
      <c r="AIF256" s="27"/>
      <c r="AIG256" s="27"/>
      <c r="AIH256" s="27"/>
      <c r="AII256" s="27"/>
      <c r="AIJ256" s="27"/>
      <c r="AIK256" s="27"/>
      <c r="AIL256" s="27"/>
      <c r="AIM256" s="27"/>
      <c r="AIN256" s="27"/>
      <c r="AIO256" s="27"/>
      <c r="AIP256" s="27"/>
      <c r="AIQ256" s="27"/>
      <c r="AIR256" s="27"/>
      <c r="AIS256" s="27"/>
      <c r="AIT256" s="27"/>
      <c r="AIU256" s="27"/>
      <c r="AIV256" s="27"/>
      <c r="AIW256" s="27"/>
      <c r="AIX256" s="27"/>
      <c r="AIY256" s="27"/>
      <c r="AIZ256" s="27"/>
      <c r="AJA256" s="27"/>
      <c r="AJB256" s="27"/>
      <c r="AJC256" s="27"/>
      <c r="AJD256" s="27"/>
      <c r="AJE256" s="27"/>
      <c r="AJF256" s="27"/>
      <c r="AJG256" s="27"/>
      <c r="AJH256" s="27"/>
      <c r="AJI256" s="27"/>
      <c r="AJJ256" s="27"/>
      <c r="AJK256" s="27"/>
      <c r="AJL256" s="27"/>
      <c r="AJM256" s="27"/>
      <c r="AJN256" s="27"/>
      <c r="AJO256" s="27"/>
      <c r="AJP256" s="27"/>
      <c r="AJQ256" s="27"/>
      <c r="AJR256" s="27"/>
      <c r="AJS256" s="27"/>
      <c r="AJT256" s="27"/>
      <c r="AJU256" s="27"/>
      <c r="AJV256" s="27"/>
      <c r="AJW256" s="27"/>
      <c r="AJX256" s="27"/>
      <c r="AJY256" s="27"/>
      <c r="AJZ256" s="27"/>
      <c r="AKA256" s="27"/>
      <c r="AKB256" s="27"/>
      <c r="AKC256" s="27"/>
      <c r="AKD256" s="27"/>
      <c r="AKE256" s="27"/>
      <c r="AKF256" s="27"/>
      <c r="AKG256" s="27"/>
      <c r="AKH256" s="27"/>
      <c r="AKI256" s="27"/>
      <c r="AKJ256" s="27"/>
      <c r="AKK256" s="27"/>
      <c r="AKL256" s="27"/>
      <c r="AKM256" s="27"/>
      <c r="AKN256" s="27"/>
      <c r="AKO256" s="27"/>
      <c r="AKP256" s="27"/>
      <c r="AKQ256" s="27"/>
      <c r="AKR256" s="27"/>
      <c r="AKS256" s="27"/>
      <c r="AKT256" s="27"/>
      <c r="AKU256" s="27"/>
      <c r="AKV256" s="27"/>
      <c r="AKW256" s="27"/>
      <c r="AKX256" s="27"/>
      <c r="AKY256" s="27"/>
      <c r="AKZ256" s="27"/>
      <c r="ALA256" s="27"/>
      <c r="ALB256" s="27"/>
      <c r="ALC256" s="27"/>
      <c r="ALD256" s="27"/>
      <c r="ALE256" s="27"/>
      <c r="ALF256" s="27"/>
      <c r="ALG256" s="27"/>
      <c r="ALH256" s="27"/>
      <c r="ALI256" s="27"/>
      <c r="ALJ256" s="27"/>
      <c r="ALK256" s="27"/>
      <c r="ALL256" s="27"/>
      <c r="ALM256" s="27"/>
    </row>
    <row r="257" spans="2:1031" ht="15.75" customHeight="1">
      <c r="B257" s="148" t="s">
        <v>529</v>
      </c>
      <c r="C257" s="29" t="s">
        <v>555</v>
      </c>
      <c r="D257" s="125">
        <f t="shared" si="25"/>
        <v>0</v>
      </c>
      <c r="E257" s="125">
        <f t="shared" si="26"/>
        <v>0</v>
      </c>
      <c r="F257" s="247"/>
      <c r="G257" s="247"/>
      <c r="H257" s="247"/>
      <c r="I257" s="247"/>
      <c r="J257" s="247"/>
      <c r="K257" s="247"/>
      <c r="L257" s="247"/>
      <c r="M257" s="247"/>
      <c r="N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7"/>
      <c r="Y257" s="247"/>
      <c r="Z257" s="247"/>
      <c r="AA257" s="247"/>
      <c r="AB257" s="247"/>
      <c r="AC257" s="247"/>
      <c r="AD257" s="247"/>
      <c r="AE257" s="247"/>
      <c r="AG257" s="27">
        <f t="shared" si="27"/>
        <v>0</v>
      </c>
      <c r="AH257" s="27">
        <f>Раздел2!C256</f>
        <v>0</v>
      </c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</row>
    <row r="258" spans="2:1031" ht="15.75" customHeight="1">
      <c r="B258" s="148" t="s">
        <v>531</v>
      </c>
      <c r="C258" s="29" t="s">
        <v>557</v>
      </c>
      <c r="D258" s="125">
        <f t="shared" si="25"/>
        <v>1</v>
      </c>
      <c r="E258" s="125">
        <f t="shared" si="26"/>
        <v>1</v>
      </c>
      <c r="F258" s="125">
        <f>SUM(F259:F264)</f>
        <v>0</v>
      </c>
      <c r="G258" s="125">
        <f t="shared" ref="G258:AE258" si="33">SUM(G259:G264)</f>
        <v>0</v>
      </c>
      <c r="H258" s="125">
        <f t="shared" si="33"/>
        <v>0</v>
      </c>
      <c r="I258" s="125">
        <f t="shared" si="33"/>
        <v>0</v>
      </c>
      <c r="J258" s="125">
        <f t="shared" si="33"/>
        <v>0</v>
      </c>
      <c r="K258" s="125">
        <f t="shared" si="33"/>
        <v>0</v>
      </c>
      <c r="L258" s="125">
        <f t="shared" si="33"/>
        <v>0</v>
      </c>
      <c r="M258" s="125">
        <f t="shared" si="33"/>
        <v>0</v>
      </c>
      <c r="N258" s="125">
        <f t="shared" si="33"/>
        <v>0</v>
      </c>
      <c r="O258" s="125">
        <f t="shared" si="33"/>
        <v>0</v>
      </c>
      <c r="P258" s="125">
        <f t="shared" si="33"/>
        <v>0</v>
      </c>
      <c r="Q258" s="125">
        <f t="shared" si="33"/>
        <v>0</v>
      </c>
      <c r="R258" s="125">
        <f t="shared" si="33"/>
        <v>0</v>
      </c>
      <c r="S258" s="125">
        <f t="shared" si="33"/>
        <v>0</v>
      </c>
      <c r="T258" s="125">
        <f t="shared" si="33"/>
        <v>0</v>
      </c>
      <c r="U258" s="125">
        <f t="shared" si="33"/>
        <v>0</v>
      </c>
      <c r="V258" s="125">
        <f t="shared" si="33"/>
        <v>0</v>
      </c>
      <c r="W258" s="125">
        <f t="shared" si="33"/>
        <v>0</v>
      </c>
      <c r="X258" s="125">
        <f t="shared" si="33"/>
        <v>0</v>
      </c>
      <c r="Y258" s="125">
        <f t="shared" si="33"/>
        <v>0</v>
      </c>
      <c r="Z258" s="125">
        <f t="shared" si="33"/>
        <v>0</v>
      </c>
      <c r="AA258" s="125">
        <f t="shared" si="33"/>
        <v>0</v>
      </c>
      <c r="AB258" s="125">
        <f t="shared" si="33"/>
        <v>0</v>
      </c>
      <c r="AC258" s="125">
        <f t="shared" si="33"/>
        <v>0</v>
      </c>
      <c r="AD258" s="125">
        <f t="shared" si="33"/>
        <v>1</v>
      </c>
      <c r="AE258" s="125">
        <f t="shared" si="33"/>
        <v>1</v>
      </c>
      <c r="AG258" s="27">
        <f t="shared" si="27"/>
        <v>0</v>
      </c>
      <c r="AH258" s="27">
        <f>Раздел2!C257</f>
        <v>1</v>
      </c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</row>
    <row r="259" spans="2:1031" ht="15.75" customHeight="1">
      <c r="B259" s="149" t="s">
        <v>533</v>
      </c>
      <c r="C259" s="29" t="s">
        <v>559</v>
      </c>
      <c r="D259" s="125">
        <f t="shared" si="25"/>
        <v>1</v>
      </c>
      <c r="E259" s="125">
        <f t="shared" si="26"/>
        <v>1</v>
      </c>
      <c r="F259" s="247"/>
      <c r="G259" s="247"/>
      <c r="H259" s="247"/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7"/>
      <c r="Y259" s="247"/>
      <c r="Z259" s="247"/>
      <c r="AA259" s="247"/>
      <c r="AB259" s="247"/>
      <c r="AC259" s="247"/>
      <c r="AD259" s="128">
        <v>1</v>
      </c>
      <c r="AE259" s="128">
        <v>1</v>
      </c>
      <c r="AG259" s="27">
        <f t="shared" si="27"/>
        <v>0</v>
      </c>
      <c r="AH259" s="27">
        <f>Раздел2!C258</f>
        <v>1</v>
      </c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</row>
    <row r="260" spans="2:1031" ht="15.75" customHeight="1">
      <c r="B260" s="149" t="s">
        <v>535</v>
      </c>
      <c r="C260" s="29" t="s">
        <v>561</v>
      </c>
      <c r="D260" s="125">
        <f t="shared" si="25"/>
        <v>0</v>
      </c>
      <c r="E260" s="125">
        <f t="shared" si="26"/>
        <v>0</v>
      </c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67"/>
      <c r="X260" s="247"/>
      <c r="Y260" s="247"/>
      <c r="Z260" s="247"/>
      <c r="AA260" s="247"/>
      <c r="AB260" s="247"/>
      <c r="AC260" s="247"/>
      <c r="AD260" s="247"/>
      <c r="AE260" s="247"/>
      <c r="AG260" s="27">
        <f t="shared" si="27"/>
        <v>0</v>
      </c>
      <c r="AH260" s="27">
        <f>Раздел2!C259</f>
        <v>0</v>
      </c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</row>
    <row r="261" spans="2:1031" ht="15.75" customHeight="1">
      <c r="B261" s="149" t="s">
        <v>537</v>
      </c>
      <c r="C261" s="29" t="s">
        <v>563</v>
      </c>
      <c r="D261" s="125">
        <f t="shared" si="25"/>
        <v>0</v>
      </c>
      <c r="E261" s="125">
        <f t="shared" si="26"/>
        <v>0</v>
      </c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67"/>
      <c r="X261" s="247"/>
      <c r="Y261" s="247"/>
      <c r="Z261" s="247"/>
      <c r="AA261" s="247"/>
      <c r="AB261" s="247"/>
      <c r="AC261" s="247"/>
      <c r="AD261" s="247"/>
      <c r="AE261" s="247"/>
      <c r="AG261" s="27">
        <f t="shared" si="27"/>
        <v>0</v>
      </c>
      <c r="AH261" s="27">
        <f>Раздел2!C260</f>
        <v>0</v>
      </c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</row>
    <row r="262" spans="2:1031" ht="15.75" customHeight="1">
      <c r="B262" s="149" t="s">
        <v>539</v>
      </c>
      <c r="C262" s="29" t="s">
        <v>565</v>
      </c>
      <c r="D262" s="125">
        <f t="shared" si="25"/>
        <v>0</v>
      </c>
      <c r="E262" s="125">
        <f t="shared" si="26"/>
        <v>0</v>
      </c>
      <c r="F262" s="247"/>
      <c r="G262" s="247"/>
      <c r="H262" s="247"/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67"/>
      <c r="X262" s="247"/>
      <c r="Y262" s="247"/>
      <c r="Z262" s="247"/>
      <c r="AA262" s="247"/>
      <c r="AB262" s="247"/>
      <c r="AC262" s="247"/>
      <c r="AD262" s="247"/>
      <c r="AE262" s="247"/>
      <c r="AG262" s="27">
        <f t="shared" si="27"/>
        <v>0</v>
      </c>
      <c r="AH262" s="27">
        <f>Раздел2!C261</f>
        <v>0</v>
      </c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</row>
    <row r="263" spans="2:1031">
      <c r="B263" s="149" t="s">
        <v>541</v>
      </c>
      <c r="C263" s="29" t="s">
        <v>567</v>
      </c>
      <c r="D263" s="125">
        <f t="shared" si="25"/>
        <v>0</v>
      </c>
      <c r="E263" s="125">
        <f t="shared" si="26"/>
        <v>0</v>
      </c>
      <c r="F263" s="247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67"/>
      <c r="X263" s="247"/>
      <c r="Y263" s="247"/>
      <c r="Z263" s="247"/>
      <c r="AA263" s="247"/>
      <c r="AB263" s="247"/>
      <c r="AC263" s="247"/>
      <c r="AD263" s="247"/>
      <c r="AE263" s="247"/>
      <c r="AG263" s="27">
        <f t="shared" si="27"/>
        <v>0</v>
      </c>
      <c r="AH263" s="27">
        <f>Раздел2!C262</f>
        <v>0</v>
      </c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</row>
    <row r="264" spans="2:1031">
      <c r="B264" s="149" t="s">
        <v>543</v>
      </c>
      <c r="C264" s="29" t="s">
        <v>569</v>
      </c>
      <c r="D264" s="125">
        <f t="shared" si="25"/>
        <v>0</v>
      </c>
      <c r="E264" s="125">
        <f t="shared" si="26"/>
        <v>0</v>
      </c>
      <c r="F264" s="247"/>
      <c r="G264" s="247"/>
      <c r="H264" s="247"/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67"/>
      <c r="X264" s="247"/>
      <c r="Y264" s="247"/>
      <c r="Z264" s="247"/>
      <c r="AA264" s="247"/>
      <c r="AB264" s="247"/>
      <c r="AC264" s="247"/>
      <c r="AD264" s="247"/>
      <c r="AE264" s="247"/>
      <c r="AG264" s="27">
        <f t="shared" si="27"/>
        <v>0</v>
      </c>
      <c r="AH264" s="27">
        <f>Раздел2!C263</f>
        <v>0</v>
      </c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</row>
    <row r="265" spans="2:1031" ht="15.75" customHeight="1">
      <c r="B265" s="148" t="s">
        <v>546</v>
      </c>
      <c r="C265" s="29" t="s">
        <v>571</v>
      </c>
      <c r="D265" s="125">
        <f t="shared" si="25"/>
        <v>0</v>
      </c>
      <c r="E265" s="125">
        <f t="shared" si="26"/>
        <v>0</v>
      </c>
      <c r="F265" s="247"/>
      <c r="G265" s="247"/>
      <c r="H265" s="247"/>
      <c r="I265" s="247"/>
      <c r="J265" s="247"/>
      <c r="K265" s="247"/>
      <c r="L265" s="247"/>
      <c r="M265" s="247"/>
      <c r="N265" s="247"/>
      <c r="O265" s="247"/>
      <c r="P265" s="247"/>
      <c r="Q265" s="247"/>
      <c r="R265" s="247"/>
      <c r="S265" s="247"/>
      <c r="T265" s="247"/>
      <c r="U265" s="247"/>
      <c r="V265" s="247"/>
      <c r="W265" s="267"/>
      <c r="X265" s="247"/>
      <c r="Y265" s="247"/>
      <c r="Z265" s="247"/>
      <c r="AA265" s="247"/>
      <c r="AB265" s="247"/>
      <c r="AC265" s="247"/>
      <c r="AD265" s="247"/>
      <c r="AE265" s="247"/>
      <c r="AG265" s="27">
        <f t="shared" si="27"/>
        <v>0</v>
      </c>
      <c r="AH265" s="27">
        <f>Раздел2!C264</f>
        <v>0</v>
      </c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</row>
    <row r="266" spans="2:1031" s="37" customFormat="1" ht="12.75">
      <c r="B266" s="148" t="s">
        <v>548</v>
      </c>
      <c r="C266" s="29" t="s">
        <v>573</v>
      </c>
      <c r="D266" s="125">
        <f t="shared" si="25"/>
        <v>0</v>
      </c>
      <c r="E266" s="125">
        <f t="shared" si="26"/>
        <v>0</v>
      </c>
      <c r="F266" s="247"/>
      <c r="G266" s="247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  <c r="Y266" s="247"/>
      <c r="Z266" s="247"/>
      <c r="AA266" s="247"/>
      <c r="AB266" s="247"/>
      <c r="AC266" s="247"/>
      <c r="AD266" s="247"/>
      <c r="AE266" s="247"/>
      <c r="AG266" s="27">
        <f t="shared" si="27"/>
        <v>0</v>
      </c>
      <c r="AH266" s="27">
        <f>Раздел2!C265</f>
        <v>0</v>
      </c>
    </row>
    <row r="267" spans="2:1031">
      <c r="B267" s="148" t="s">
        <v>550</v>
      </c>
      <c r="C267" s="29" t="s">
        <v>575</v>
      </c>
      <c r="D267" s="125">
        <f t="shared" ref="D267:D284" si="34">SUM(F267,AD267)</f>
        <v>0</v>
      </c>
      <c r="E267" s="125">
        <f t="shared" ref="E267:E284" si="35">SUM(G267,AE267)</f>
        <v>0</v>
      </c>
      <c r="F267" s="125">
        <f>SUM(F268:F269)</f>
        <v>0</v>
      </c>
      <c r="G267" s="125">
        <f t="shared" ref="G267:AE267" si="36">SUM(G268:G269)</f>
        <v>0</v>
      </c>
      <c r="H267" s="125">
        <f t="shared" si="36"/>
        <v>0</v>
      </c>
      <c r="I267" s="125">
        <f t="shared" si="36"/>
        <v>0</v>
      </c>
      <c r="J267" s="125">
        <f t="shared" si="36"/>
        <v>0</v>
      </c>
      <c r="K267" s="125">
        <f t="shared" si="36"/>
        <v>0</v>
      </c>
      <c r="L267" s="125">
        <f t="shared" si="36"/>
        <v>0</v>
      </c>
      <c r="M267" s="125">
        <f t="shared" si="36"/>
        <v>0</v>
      </c>
      <c r="N267" s="125">
        <f t="shared" si="36"/>
        <v>0</v>
      </c>
      <c r="O267" s="125">
        <f t="shared" si="36"/>
        <v>0</v>
      </c>
      <c r="P267" s="125">
        <f t="shared" si="36"/>
        <v>0</v>
      </c>
      <c r="Q267" s="125">
        <f t="shared" si="36"/>
        <v>0</v>
      </c>
      <c r="R267" s="125">
        <f t="shared" si="36"/>
        <v>0</v>
      </c>
      <c r="S267" s="125">
        <f t="shared" si="36"/>
        <v>0</v>
      </c>
      <c r="T267" s="125">
        <f t="shared" si="36"/>
        <v>0</v>
      </c>
      <c r="U267" s="125">
        <f t="shared" si="36"/>
        <v>0</v>
      </c>
      <c r="V267" s="125">
        <f t="shared" si="36"/>
        <v>0</v>
      </c>
      <c r="W267" s="125">
        <f t="shared" si="36"/>
        <v>0</v>
      </c>
      <c r="X267" s="125">
        <f t="shared" si="36"/>
        <v>0</v>
      </c>
      <c r="Y267" s="125">
        <f t="shared" si="36"/>
        <v>0</v>
      </c>
      <c r="Z267" s="125">
        <f t="shared" si="36"/>
        <v>0</v>
      </c>
      <c r="AA267" s="125">
        <f t="shared" si="36"/>
        <v>0</v>
      </c>
      <c r="AB267" s="125">
        <f t="shared" si="36"/>
        <v>0</v>
      </c>
      <c r="AC267" s="125">
        <f t="shared" si="36"/>
        <v>0</v>
      </c>
      <c r="AD267" s="125">
        <f t="shared" si="36"/>
        <v>0</v>
      </c>
      <c r="AE267" s="125">
        <f t="shared" si="36"/>
        <v>0</v>
      </c>
      <c r="AG267" s="27">
        <f t="shared" ref="AG267:AG284" si="37">F267-G267</f>
        <v>0</v>
      </c>
      <c r="AH267" s="27">
        <f>Раздел2!C266</f>
        <v>0</v>
      </c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</row>
    <row r="268" spans="2:1031" ht="21">
      <c r="B268" s="149" t="s">
        <v>552</v>
      </c>
      <c r="C268" s="29" t="s">
        <v>577</v>
      </c>
      <c r="D268" s="125">
        <f t="shared" si="34"/>
        <v>0</v>
      </c>
      <c r="E268" s="125">
        <f t="shared" si="35"/>
        <v>0</v>
      </c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67"/>
      <c r="X268" s="247"/>
      <c r="Y268" s="247"/>
      <c r="Z268" s="247"/>
      <c r="AA268" s="247"/>
      <c r="AB268" s="247"/>
      <c r="AC268" s="247"/>
      <c r="AD268" s="247"/>
      <c r="AE268" s="247"/>
      <c r="AG268" s="27">
        <f t="shared" si="37"/>
        <v>0</v>
      </c>
      <c r="AH268" s="27">
        <f>Раздел2!C267</f>
        <v>0</v>
      </c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</row>
    <row r="269" spans="2:1031" ht="17.25" customHeight="1">
      <c r="B269" s="149" t="s">
        <v>554</v>
      </c>
      <c r="C269" s="29" t="s">
        <v>579</v>
      </c>
      <c r="D269" s="125">
        <f t="shared" si="34"/>
        <v>0</v>
      </c>
      <c r="E269" s="125">
        <f t="shared" si="35"/>
        <v>0</v>
      </c>
      <c r="F269" s="247"/>
      <c r="G269" s="247"/>
      <c r="H269" s="247"/>
      <c r="I269" s="247"/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47"/>
      <c r="W269" s="267"/>
      <c r="X269" s="247"/>
      <c r="Y269" s="247"/>
      <c r="Z269" s="247"/>
      <c r="AA269" s="247"/>
      <c r="AB269" s="247"/>
      <c r="AC269" s="247"/>
      <c r="AD269" s="247"/>
      <c r="AE269" s="247"/>
      <c r="AG269" s="27">
        <f t="shared" si="37"/>
        <v>0</v>
      </c>
      <c r="AH269" s="27">
        <f>Раздел2!C268</f>
        <v>0</v>
      </c>
    </row>
    <row r="270" spans="2:1031">
      <c r="B270" s="148" t="s">
        <v>556</v>
      </c>
      <c r="C270" s="29" t="s">
        <v>581</v>
      </c>
      <c r="D270" s="125">
        <f t="shared" si="34"/>
        <v>0</v>
      </c>
      <c r="E270" s="125">
        <f t="shared" si="35"/>
        <v>0</v>
      </c>
      <c r="F270" s="125">
        <f>SUM(F271:F273)</f>
        <v>0</v>
      </c>
      <c r="G270" s="125">
        <f t="shared" ref="G270:AE270" si="38">SUM(G271:G273)</f>
        <v>0</v>
      </c>
      <c r="H270" s="125">
        <f t="shared" si="38"/>
        <v>0</v>
      </c>
      <c r="I270" s="125">
        <f t="shared" si="38"/>
        <v>0</v>
      </c>
      <c r="J270" s="125">
        <f t="shared" si="38"/>
        <v>0</v>
      </c>
      <c r="K270" s="125">
        <f t="shared" si="38"/>
        <v>0</v>
      </c>
      <c r="L270" s="125">
        <f t="shared" si="38"/>
        <v>0</v>
      </c>
      <c r="M270" s="125">
        <f t="shared" si="38"/>
        <v>0</v>
      </c>
      <c r="N270" s="125">
        <f t="shared" si="38"/>
        <v>0</v>
      </c>
      <c r="O270" s="125">
        <f t="shared" si="38"/>
        <v>0</v>
      </c>
      <c r="P270" s="125">
        <f t="shared" si="38"/>
        <v>0</v>
      </c>
      <c r="Q270" s="125">
        <f t="shared" si="38"/>
        <v>0</v>
      </c>
      <c r="R270" s="125">
        <f t="shared" si="38"/>
        <v>0</v>
      </c>
      <c r="S270" s="125">
        <f t="shared" si="38"/>
        <v>0</v>
      </c>
      <c r="T270" s="125">
        <f t="shared" si="38"/>
        <v>0</v>
      </c>
      <c r="U270" s="125">
        <f t="shared" si="38"/>
        <v>0</v>
      </c>
      <c r="V270" s="125">
        <f t="shared" si="38"/>
        <v>0</v>
      </c>
      <c r="W270" s="125">
        <f t="shared" si="38"/>
        <v>0</v>
      </c>
      <c r="X270" s="125">
        <f t="shared" si="38"/>
        <v>0</v>
      </c>
      <c r="Y270" s="125">
        <f t="shared" si="38"/>
        <v>0</v>
      </c>
      <c r="Z270" s="125">
        <f t="shared" si="38"/>
        <v>0</v>
      </c>
      <c r="AA270" s="125">
        <f t="shared" si="38"/>
        <v>0</v>
      </c>
      <c r="AB270" s="125">
        <f t="shared" si="38"/>
        <v>0</v>
      </c>
      <c r="AC270" s="125">
        <f t="shared" si="38"/>
        <v>0</v>
      </c>
      <c r="AD270" s="125">
        <f t="shared" si="38"/>
        <v>0</v>
      </c>
      <c r="AE270" s="125">
        <f t="shared" si="38"/>
        <v>0</v>
      </c>
      <c r="AG270" s="27">
        <f t="shared" si="37"/>
        <v>0</v>
      </c>
      <c r="AH270" s="27">
        <f>Раздел2!C269</f>
        <v>0</v>
      </c>
    </row>
    <row r="271" spans="2:1031" ht="21">
      <c r="B271" s="149" t="s">
        <v>558</v>
      </c>
      <c r="C271" s="29" t="s">
        <v>583</v>
      </c>
      <c r="D271" s="125">
        <f t="shared" si="34"/>
        <v>0</v>
      </c>
      <c r="E271" s="125">
        <f t="shared" si="35"/>
        <v>0</v>
      </c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67"/>
      <c r="X271" s="247"/>
      <c r="Y271" s="247"/>
      <c r="Z271" s="247"/>
      <c r="AA271" s="247"/>
      <c r="AB271" s="247"/>
      <c r="AC271" s="247"/>
      <c r="AD271" s="247"/>
      <c r="AE271" s="247"/>
      <c r="AG271" s="27">
        <f t="shared" si="37"/>
        <v>0</v>
      </c>
      <c r="AH271" s="27">
        <f>Раздел2!C270</f>
        <v>0</v>
      </c>
    </row>
    <row r="272" spans="2:1031">
      <c r="B272" s="149" t="s">
        <v>560</v>
      </c>
      <c r="C272" s="29" t="s">
        <v>667</v>
      </c>
      <c r="D272" s="125">
        <f t="shared" si="34"/>
        <v>0</v>
      </c>
      <c r="E272" s="125">
        <f t="shared" si="35"/>
        <v>0</v>
      </c>
      <c r="F272" s="247"/>
      <c r="G272" s="247"/>
      <c r="H272" s="247"/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67"/>
      <c r="X272" s="247"/>
      <c r="Y272" s="247"/>
      <c r="Z272" s="247"/>
      <c r="AA272" s="247"/>
      <c r="AB272" s="247"/>
      <c r="AC272" s="247"/>
      <c r="AD272" s="247"/>
      <c r="AE272" s="247"/>
      <c r="AG272" s="27">
        <f t="shared" si="37"/>
        <v>0</v>
      </c>
      <c r="AH272" s="27">
        <f>Раздел2!C271</f>
        <v>0</v>
      </c>
    </row>
    <row r="273" spans="2:34">
      <c r="B273" s="149" t="s">
        <v>562</v>
      </c>
      <c r="C273" s="29" t="s">
        <v>826</v>
      </c>
      <c r="D273" s="125">
        <f t="shared" si="34"/>
        <v>0</v>
      </c>
      <c r="E273" s="125">
        <f t="shared" si="35"/>
        <v>0</v>
      </c>
      <c r="F273" s="247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67"/>
      <c r="X273" s="247"/>
      <c r="Y273" s="247"/>
      <c r="Z273" s="247"/>
      <c r="AA273" s="247"/>
      <c r="AB273" s="247"/>
      <c r="AC273" s="247"/>
      <c r="AD273" s="247"/>
      <c r="AE273" s="247"/>
      <c r="AG273" s="27">
        <f t="shared" si="37"/>
        <v>0</v>
      </c>
      <c r="AH273" s="27">
        <f>Раздел2!C272</f>
        <v>0</v>
      </c>
    </row>
    <row r="274" spans="2:34">
      <c r="B274" s="148" t="s">
        <v>564</v>
      </c>
      <c r="C274" s="29" t="s">
        <v>827</v>
      </c>
      <c r="D274" s="125">
        <f t="shared" si="34"/>
        <v>0</v>
      </c>
      <c r="E274" s="125">
        <f t="shared" si="35"/>
        <v>0</v>
      </c>
      <c r="F274" s="247"/>
      <c r="G274" s="247"/>
      <c r="H274" s="247"/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67"/>
      <c r="X274" s="247"/>
      <c r="Y274" s="247"/>
      <c r="Z274" s="247"/>
      <c r="AA274" s="247"/>
      <c r="AB274" s="247"/>
      <c r="AC274" s="247"/>
      <c r="AD274" s="247"/>
      <c r="AE274" s="247"/>
      <c r="AG274" s="27">
        <f t="shared" si="37"/>
        <v>0</v>
      </c>
      <c r="AH274" s="27">
        <f>Раздел2!C273</f>
        <v>0</v>
      </c>
    </row>
    <row r="275" spans="2:34">
      <c r="B275" s="148" t="s">
        <v>566</v>
      </c>
      <c r="C275" s="29" t="s">
        <v>828</v>
      </c>
      <c r="D275" s="125">
        <f t="shared" si="34"/>
        <v>0</v>
      </c>
      <c r="E275" s="125">
        <f t="shared" si="35"/>
        <v>0</v>
      </c>
      <c r="F275" s="247"/>
      <c r="G275" s="247"/>
      <c r="H275" s="247"/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47"/>
      <c r="W275" s="267"/>
      <c r="X275" s="247"/>
      <c r="Y275" s="247"/>
      <c r="Z275" s="247"/>
      <c r="AA275" s="247"/>
      <c r="AB275" s="247"/>
      <c r="AC275" s="247"/>
      <c r="AD275" s="247"/>
      <c r="AE275" s="247"/>
      <c r="AG275" s="27">
        <f t="shared" si="37"/>
        <v>0</v>
      </c>
      <c r="AH275" s="27">
        <f>Раздел2!C274</f>
        <v>0</v>
      </c>
    </row>
    <row r="276" spans="2:34">
      <c r="B276" s="148" t="s">
        <v>568</v>
      </c>
      <c r="C276" s="29" t="s">
        <v>829</v>
      </c>
      <c r="D276" s="125">
        <f t="shared" si="34"/>
        <v>0</v>
      </c>
      <c r="E276" s="125">
        <f t="shared" si="35"/>
        <v>0</v>
      </c>
      <c r="F276" s="247"/>
      <c r="G276" s="247"/>
      <c r="H276" s="247"/>
      <c r="I276" s="247"/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47"/>
      <c r="W276" s="267"/>
      <c r="X276" s="247"/>
      <c r="Y276" s="247"/>
      <c r="Z276" s="247"/>
      <c r="AA276" s="247"/>
      <c r="AB276" s="247"/>
      <c r="AC276" s="247"/>
      <c r="AD276" s="247"/>
      <c r="AE276" s="247"/>
      <c r="AG276" s="27">
        <f t="shared" si="37"/>
        <v>0</v>
      </c>
      <c r="AH276" s="27">
        <f>Раздел2!C275</f>
        <v>0</v>
      </c>
    </row>
    <row r="277" spans="2:34">
      <c r="B277" s="148" t="s">
        <v>570</v>
      </c>
      <c r="C277" s="29" t="s">
        <v>875</v>
      </c>
      <c r="D277" s="125">
        <f t="shared" si="34"/>
        <v>0</v>
      </c>
      <c r="E277" s="125">
        <f t="shared" si="35"/>
        <v>0</v>
      </c>
      <c r="F277" s="247"/>
      <c r="G277" s="247"/>
      <c r="H277" s="247"/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67"/>
      <c r="X277" s="247"/>
      <c r="Y277" s="247"/>
      <c r="Z277" s="247"/>
      <c r="AA277" s="247"/>
      <c r="AB277" s="247"/>
      <c r="AC277" s="247"/>
      <c r="AD277" s="247"/>
      <c r="AE277" s="247"/>
      <c r="AG277" s="27">
        <f t="shared" si="37"/>
        <v>0</v>
      </c>
      <c r="AH277" s="27">
        <f>Раздел2!C276</f>
        <v>0</v>
      </c>
    </row>
    <row r="278" spans="2:34">
      <c r="B278" s="148" t="s">
        <v>572</v>
      </c>
      <c r="C278" s="29" t="s">
        <v>876</v>
      </c>
      <c r="D278" s="125">
        <f t="shared" si="34"/>
        <v>0</v>
      </c>
      <c r="E278" s="125">
        <f t="shared" si="35"/>
        <v>0</v>
      </c>
      <c r="F278" s="247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67"/>
      <c r="X278" s="247"/>
      <c r="Y278" s="247"/>
      <c r="Z278" s="247"/>
      <c r="AA278" s="247"/>
      <c r="AB278" s="247"/>
      <c r="AC278" s="247"/>
      <c r="AD278" s="247"/>
      <c r="AE278" s="247"/>
      <c r="AG278" s="27">
        <f t="shared" si="37"/>
        <v>0</v>
      </c>
      <c r="AH278" s="27">
        <f>Раздел2!C277</f>
        <v>0</v>
      </c>
    </row>
    <row r="279" spans="2:34">
      <c r="B279" s="148" t="s">
        <v>574</v>
      </c>
      <c r="C279" s="29" t="s">
        <v>877</v>
      </c>
      <c r="D279" s="125">
        <f t="shared" si="34"/>
        <v>0</v>
      </c>
      <c r="E279" s="125">
        <f t="shared" si="35"/>
        <v>0</v>
      </c>
      <c r="F279" s="247"/>
      <c r="G279" s="247"/>
      <c r="H279" s="247"/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67"/>
      <c r="X279" s="247"/>
      <c r="Y279" s="247"/>
      <c r="Z279" s="247"/>
      <c r="AA279" s="247"/>
      <c r="AB279" s="247"/>
      <c r="AC279" s="247"/>
      <c r="AD279" s="247"/>
      <c r="AE279" s="247"/>
      <c r="AG279" s="27">
        <f t="shared" si="37"/>
        <v>0</v>
      </c>
      <c r="AH279" s="27">
        <f>Раздел2!C278</f>
        <v>0</v>
      </c>
    </row>
    <row r="280" spans="2:34">
      <c r="B280" s="148" t="s">
        <v>576</v>
      </c>
      <c r="C280" s="29" t="s">
        <v>878</v>
      </c>
      <c r="D280" s="125">
        <f t="shared" si="34"/>
        <v>0</v>
      </c>
      <c r="E280" s="125">
        <f t="shared" si="35"/>
        <v>0</v>
      </c>
      <c r="F280" s="247"/>
      <c r="G280" s="247"/>
      <c r="H280" s="247"/>
      <c r="I280" s="247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47"/>
      <c r="W280" s="267"/>
      <c r="X280" s="247"/>
      <c r="Y280" s="247"/>
      <c r="Z280" s="247"/>
      <c r="AA280" s="247"/>
      <c r="AB280" s="247"/>
      <c r="AC280" s="247"/>
      <c r="AD280" s="247"/>
      <c r="AE280" s="247"/>
      <c r="AG280" s="27">
        <f t="shared" si="37"/>
        <v>0</v>
      </c>
      <c r="AH280" s="27">
        <f>Раздел2!C279</f>
        <v>0</v>
      </c>
    </row>
    <row r="281" spans="2:34">
      <c r="B281" s="148" t="s">
        <v>578</v>
      </c>
      <c r="C281" s="29" t="s">
        <v>879</v>
      </c>
      <c r="D281" s="125">
        <f t="shared" si="34"/>
        <v>0</v>
      </c>
      <c r="E281" s="125">
        <f t="shared" si="35"/>
        <v>0</v>
      </c>
      <c r="F281" s="247"/>
      <c r="G281" s="247"/>
      <c r="H281" s="247"/>
      <c r="I281" s="247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  <c r="T281" s="247"/>
      <c r="U281" s="247"/>
      <c r="V281" s="247"/>
      <c r="W281" s="267"/>
      <c r="X281" s="247"/>
      <c r="Y281" s="247"/>
      <c r="Z281" s="247"/>
      <c r="AA281" s="247"/>
      <c r="AB281" s="247"/>
      <c r="AC281" s="247"/>
      <c r="AD281" s="247"/>
      <c r="AE281" s="247"/>
      <c r="AG281" s="27">
        <f t="shared" si="37"/>
        <v>0</v>
      </c>
      <c r="AH281" s="27">
        <f>Раздел2!C280</f>
        <v>0</v>
      </c>
    </row>
    <row r="282" spans="2:34">
      <c r="B282" s="148" t="s">
        <v>580</v>
      </c>
      <c r="C282" s="29" t="s">
        <v>880</v>
      </c>
      <c r="D282" s="125">
        <f t="shared" si="34"/>
        <v>0</v>
      </c>
      <c r="E282" s="125">
        <f t="shared" si="35"/>
        <v>0</v>
      </c>
      <c r="F282" s="247"/>
      <c r="G282" s="247"/>
      <c r="H282" s="247"/>
      <c r="I282" s="247"/>
      <c r="J282" s="247"/>
      <c r="K282" s="247"/>
      <c r="L282" s="247"/>
      <c r="M282" s="247"/>
      <c r="N282" s="247"/>
      <c r="O282" s="247"/>
      <c r="P282" s="247"/>
      <c r="Q282" s="247"/>
      <c r="R282" s="247"/>
      <c r="S282" s="247"/>
      <c r="T282" s="247"/>
      <c r="U282" s="247"/>
      <c r="V282" s="247"/>
      <c r="W282" s="267"/>
      <c r="X282" s="247"/>
      <c r="Y282" s="247"/>
      <c r="Z282" s="247"/>
      <c r="AA282" s="247"/>
      <c r="AB282" s="247"/>
      <c r="AC282" s="247"/>
      <c r="AD282" s="247"/>
      <c r="AE282" s="247"/>
      <c r="AG282" s="27">
        <f t="shared" si="37"/>
        <v>0</v>
      </c>
      <c r="AH282" s="27">
        <f>Раздел2!C281</f>
        <v>0</v>
      </c>
    </row>
    <row r="283" spans="2:34">
      <c r="B283" s="151" t="s">
        <v>839</v>
      </c>
      <c r="C283" s="29" t="s">
        <v>881</v>
      </c>
      <c r="D283" s="125">
        <f t="shared" si="34"/>
        <v>0</v>
      </c>
      <c r="E283" s="125">
        <f t="shared" si="35"/>
        <v>0</v>
      </c>
      <c r="F283" s="247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67"/>
      <c r="X283" s="247"/>
      <c r="Y283" s="247"/>
      <c r="Z283" s="247"/>
      <c r="AA283" s="247"/>
      <c r="AB283" s="247"/>
      <c r="AC283" s="247"/>
      <c r="AD283" s="126"/>
      <c r="AE283" s="126"/>
      <c r="AG283" s="27">
        <f t="shared" si="37"/>
        <v>0</v>
      </c>
    </row>
    <row r="284" spans="2:34">
      <c r="B284" s="151" t="s">
        <v>582</v>
      </c>
      <c r="C284" s="29" t="s">
        <v>882</v>
      </c>
      <c r="D284" s="125">
        <f t="shared" si="34"/>
        <v>5</v>
      </c>
      <c r="E284" s="125">
        <f t="shared" si="35"/>
        <v>4</v>
      </c>
      <c r="F284" s="125">
        <f>SUM(F10:F23,F27:F30,F33:F38,F49:F54,F59:F61,F43:F46,F65:F75,F80:F90,F94:F101,F104:F108,F116:F119,F120:F133,F136:F141,F144,F149:F150,F156:F159,F165:F166,F167:F181,F182:F200,F206:F211,F212:F214,F219:F221,F225:F229,F232:F241,F246:F250,F257:F258,F265:F267,F270,F274:F283)</f>
        <v>0</v>
      </c>
      <c r="G284" s="125">
        <f t="shared" ref="G284:AE284" si="39">SUM(G10:G23,G27:G30,G33:G38,G49:G54,G59:G61,G43:G46,G65:G75,G80:G90,G94:G101,G104:G108,G116:G119,G120:G133,G136:G141,G144,G149:G150,G156:G159,G165:G166,G167:G181,G182:G200,G206:G211,G212:G214,G219:G221,G225:G229,G232:G241,G246:G250,G257:G258,G265:G267,G270,G274:G283)</f>
        <v>0</v>
      </c>
      <c r="H284" s="125">
        <f t="shared" si="39"/>
        <v>0</v>
      </c>
      <c r="I284" s="125">
        <f t="shared" si="39"/>
        <v>0</v>
      </c>
      <c r="J284" s="125">
        <f t="shared" si="39"/>
        <v>0</v>
      </c>
      <c r="K284" s="125">
        <f t="shared" si="39"/>
        <v>0</v>
      </c>
      <c r="L284" s="125">
        <f t="shared" si="39"/>
        <v>0</v>
      </c>
      <c r="M284" s="125">
        <f t="shared" si="39"/>
        <v>0</v>
      </c>
      <c r="N284" s="125">
        <f t="shared" si="39"/>
        <v>0</v>
      </c>
      <c r="O284" s="125">
        <f t="shared" si="39"/>
        <v>0</v>
      </c>
      <c r="P284" s="125">
        <f t="shared" si="39"/>
        <v>0</v>
      </c>
      <c r="Q284" s="125">
        <f t="shared" si="39"/>
        <v>0</v>
      </c>
      <c r="R284" s="125">
        <f t="shared" si="39"/>
        <v>0</v>
      </c>
      <c r="S284" s="125">
        <f t="shared" si="39"/>
        <v>0</v>
      </c>
      <c r="T284" s="125">
        <f t="shared" si="39"/>
        <v>0</v>
      </c>
      <c r="U284" s="125">
        <f t="shared" si="39"/>
        <v>0</v>
      </c>
      <c r="V284" s="125">
        <f t="shared" si="39"/>
        <v>0</v>
      </c>
      <c r="W284" s="125">
        <f t="shared" si="39"/>
        <v>0</v>
      </c>
      <c r="X284" s="125">
        <f t="shared" si="39"/>
        <v>0</v>
      </c>
      <c r="Y284" s="125">
        <f t="shared" si="39"/>
        <v>0</v>
      </c>
      <c r="Z284" s="125">
        <f t="shared" si="39"/>
        <v>0</v>
      </c>
      <c r="AA284" s="125">
        <f t="shared" si="39"/>
        <v>0</v>
      </c>
      <c r="AB284" s="125">
        <f t="shared" si="39"/>
        <v>0</v>
      </c>
      <c r="AC284" s="125">
        <f t="shared" si="39"/>
        <v>0</v>
      </c>
      <c r="AD284" s="125">
        <f t="shared" si="39"/>
        <v>5</v>
      </c>
      <c r="AE284" s="125">
        <f t="shared" si="39"/>
        <v>4</v>
      </c>
      <c r="AG284" s="27">
        <f t="shared" si="37"/>
        <v>0</v>
      </c>
    </row>
  </sheetData>
  <sheetProtection password="B488" sheet="1" objects="1" scenarios="1" selectLockedCells="1"/>
  <mergeCells count="44">
    <mergeCell ref="AD7:AD8"/>
    <mergeCell ref="O6:O8"/>
    <mergeCell ref="P6:P8"/>
    <mergeCell ref="E5:E8"/>
    <mergeCell ref="B3:B8"/>
    <mergeCell ref="C3:C8"/>
    <mergeCell ref="N6:N8"/>
    <mergeCell ref="Z7:Z8"/>
    <mergeCell ref="AA7:AA8"/>
    <mergeCell ref="W5:Y5"/>
    <mergeCell ref="Z5:AB6"/>
    <mergeCell ref="D5:D8"/>
    <mergeCell ref="A1:A122"/>
    <mergeCell ref="B1:AC1"/>
    <mergeCell ref="Z2:AE2"/>
    <mergeCell ref="D3:E4"/>
    <mergeCell ref="F3:AC3"/>
    <mergeCell ref="AD3:AE3"/>
    <mergeCell ref="F4:G4"/>
    <mergeCell ref="H4:P4"/>
    <mergeCell ref="Q4:Y4"/>
    <mergeCell ref="Z4:AC4"/>
    <mergeCell ref="AD4:AE6"/>
    <mergeCell ref="F5:F8"/>
    <mergeCell ref="G5:G8"/>
    <mergeCell ref="H5:K5"/>
    <mergeCell ref="L5:L8"/>
    <mergeCell ref="W6:W8"/>
    <mergeCell ref="AE7:AE8"/>
    <mergeCell ref="AC5:AC8"/>
    <mergeCell ref="H6:H8"/>
    <mergeCell ref="I6:I8"/>
    <mergeCell ref="J6:K7"/>
    <mergeCell ref="Q6:Q8"/>
    <mergeCell ref="R6:R8"/>
    <mergeCell ref="S6:T7"/>
    <mergeCell ref="X6:X8"/>
    <mergeCell ref="Y6:Y8"/>
    <mergeCell ref="AB7:AB8"/>
    <mergeCell ref="M5:M8"/>
    <mergeCell ref="N5:P5"/>
    <mergeCell ref="Q5:T5"/>
    <mergeCell ref="U5:U8"/>
    <mergeCell ref="V5:V8"/>
  </mergeCells>
  <conditionalFormatting sqref="G10:G284">
    <cfRule type="expression" dxfId="48" priority="17">
      <formula>IF($G10&gt;$F10,1,0)=1</formula>
    </cfRule>
  </conditionalFormatting>
  <conditionalFormatting sqref="H10:I284">
    <cfRule type="expression" dxfId="47" priority="16">
      <formula>IF(SUM($H10:$I10)&gt;$G10,1,0)=1</formula>
    </cfRule>
  </conditionalFormatting>
  <conditionalFormatting sqref="Q10:R284">
    <cfRule type="expression" dxfId="46" priority="15">
      <formula>IF(SUM($Q10:$R10)&gt;$AG10,1,0)=1</formula>
    </cfRule>
  </conditionalFormatting>
  <conditionalFormatting sqref="J10:J284">
    <cfRule type="expression" dxfId="45" priority="14">
      <formula>IF($J10&gt;$H10,1,0)=1</formula>
    </cfRule>
  </conditionalFormatting>
  <conditionalFormatting sqref="K10:K284">
    <cfRule type="expression" dxfId="44" priority="13">
      <formula>IF($K10&gt;$I10,1,0)=1</formula>
    </cfRule>
  </conditionalFormatting>
  <conditionalFormatting sqref="S10:S284">
    <cfRule type="expression" dxfId="43" priority="12">
      <formula>IF($S10&gt;$Q10,1,0)=1</formula>
    </cfRule>
  </conditionalFormatting>
  <conditionalFormatting sqref="T10:T284">
    <cfRule type="expression" dxfId="42" priority="11">
      <formula>IF($T10&gt;$R10,1,0)=1</formula>
    </cfRule>
  </conditionalFormatting>
  <conditionalFormatting sqref="L10:L284">
    <cfRule type="expression" dxfId="41" priority="10">
      <formula>IF($L10&gt;$G10,1,0)=1</formula>
    </cfRule>
  </conditionalFormatting>
  <conditionalFormatting sqref="M10:M284">
    <cfRule type="expression" dxfId="40" priority="9">
      <formula>IF($M10&gt;$G10,1,0)=1</formula>
    </cfRule>
  </conditionalFormatting>
  <conditionalFormatting sqref="U10:U284">
    <cfRule type="expression" dxfId="39" priority="8">
      <formula>IF($U10&gt;$AG10,1,0)=1</formula>
    </cfRule>
  </conditionalFormatting>
  <conditionalFormatting sqref="V10:V284">
    <cfRule type="expression" dxfId="38" priority="7">
      <formula>IF($V10&gt;$AG10,1,0)=1</formula>
    </cfRule>
  </conditionalFormatting>
  <conditionalFormatting sqref="W10:Y284">
    <cfRule type="expression" dxfId="37" priority="6">
      <formula>IF(SUM($W10:$Y10)&gt;$AG10,1,0)=1</formula>
    </cfRule>
  </conditionalFormatting>
  <conditionalFormatting sqref="N10:P284">
    <cfRule type="expression" dxfId="36" priority="5">
      <formula>IF(SUM($N10:$P10)&gt;$G10,1,0)=1</formula>
    </cfRule>
  </conditionalFormatting>
  <conditionalFormatting sqref="Z10:AB284">
    <cfRule type="expression" dxfId="35" priority="4">
      <formula>IF(SUM($Z10:$AB10)&lt;&gt;$G10,1,0)=1</formula>
    </cfRule>
  </conditionalFormatting>
  <conditionalFormatting sqref="AC10:AC284">
    <cfRule type="expression" dxfId="34" priority="3">
      <formula>IF($AC10&gt;$G10,1,0)=1</formula>
    </cfRule>
  </conditionalFormatting>
  <conditionalFormatting sqref="AE10:AE284">
    <cfRule type="expression" dxfId="33" priority="2">
      <formula>IF($AE10&gt;$AD10,1,0)=1</formula>
    </cfRule>
  </conditionalFormatting>
  <conditionalFormatting sqref="D10:AE282">
    <cfRule type="expression" dxfId="32" priority="1">
      <formula>IF(AND($AH10=0,$D10&lt;&gt;0),1,0)=1</formula>
    </cfRule>
  </conditionalFormatting>
  <dataValidations count="2">
    <dataValidation type="whole" operator="greaterThanOrEqual" allowBlank="1" showInputMessage="1" showErrorMessage="1" sqref="D10:E284">
      <formula1>0</formula1>
      <formula2>0</formula2>
    </dataValidation>
    <dataValidation type="whole" operator="greaterThanOrEqual" allowBlank="1" showInputMessage="1" showErrorMessage="1" sqref="F10:AE283">
      <formula1>0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AMK27"/>
  <sheetViews>
    <sheetView showZeros="0" topLeftCell="B2" zoomScale="85" zoomScaleNormal="85" workbookViewId="0">
      <selection activeCell="F26" sqref="F26"/>
    </sheetView>
  </sheetViews>
  <sheetFormatPr defaultRowHeight="15"/>
  <cols>
    <col min="1" max="1" width="7.28515625" style="11" hidden="1" customWidth="1"/>
    <col min="2" max="2" width="39.7109375" style="11" customWidth="1"/>
    <col min="3" max="3" width="6" style="9" customWidth="1"/>
    <col min="4" max="10" width="10.7109375" style="11" customWidth="1"/>
    <col min="11" max="11" width="9.42578125" style="11" customWidth="1"/>
    <col min="12" max="13" width="10.7109375" style="11" customWidth="1"/>
    <col min="14" max="14" width="16" style="11" customWidth="1"/>
    <col min="15" max="15" width="7.42578125" style="11" hidden="1" customWidth="1"/>
    <col min="16" max="16" width="10.7109375" style="11" customWidth="1"/>
    <col min="17" max="17" width="9.140625" style="11" customWidth="1"/>
    <col min="18" max="1025" width="9.140625" style="11"/>
  </cols>
  <sheetData>
    <row r="1" spans="1:15" s="15" customFormat="1" ht="5.25" hidden="1">
      <c r="A1" s="415"/>
      <c r="B1" s="415"/>
      <c r="C1" s="415"/>
      <c r="D1" s="415"/>
      <c r="E1" s="415"/>
      <c r="F1" s="415"/>
      <c r="G1" s="415"/>
      <c r="H1" s="415"/>
      <c r="I1" s="415"/>
    </row>
    <row r="2" spans="1:15" ht="20.25" customHeight="1">
      <c r="A2" s="337"/>
      <c r="B2" s="338" t="s">
        <v>668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</row>
    <row r="3" spans="1:15" s="13" customFormat="1" ht="9.75" customHeight="1">
      <c r="A3" s="337"/>
      <c r="B3" s="38"/>
      <c r="C3" s="5"/>
      <c r="D3" s="38"/>
      <c r="E3" s="38"/>
      <c r="F3" s="38"/>
      <c r="G3" s="38"/>
      <c r="H3" s="38"/>
      <c r="I3" s="38"/>
      <c r="J3" s="38"/>
      <c r="K3" s="38"/>
      <c r="L3" s="339" t="s">
        <v>585</v>
      </c>
      <c r="M3" s="339"/>
      <c r="N3" s="339"/>
      <c r="O3" s="338"/>
    </row>
    <row r="4" spans="1:15">
      <c r="B4" s="369" t="s">
        <v>669</v>
      </c>
      <c r="C4" s="386" t="s">
        <v>65</v>
      </c>
      <c r="D4" s="369" t="s">
        <v>670</v>
      </c>
      <c r="E4" s="369"/>
      <c r="F4" s="416" t="s">
        <v>671</v>
      </c>
      <c r="G4" s="416"/>
      <c r="H4" s="416"/>
      <c r="I4" s="416"/>
      <c r="J4" s="416"/>
      <c r="K4" s="416"/>
      <c r="L4" s="416"/>
      <c r="M4" s="416"/>
      <c r="N4" s="416"/>
    </row>
    <row r="5" spans="1:15">
      <c r="B5" s="369"/>
      <c r="C5" s="386"/>
      <c r="D5" s="369"/>
      <c r="E5" s="369"/>
      <c r="F5" s="416" t="s">
        <v>655</v>
      </c>
      <c r="G5" s="416"/>
      <c r="H5" s="416"/>
      <c r="I5" s="416"/>
      <c r="J5" s="416" t="s">
        <v>672</v>
      </c>
      <c r="K5" s="416"/>
      <c r="L5" s="416"/>
      <c r="M5" s="416" t="s">
        <v>840</v>
      </c>
      <c r="N5" s="416"/>
    </row>
    <row r="6" spans="1:15">
      <c r="B6" s="369"/>
      <c r="C6" s="386"/>
      <c r="D6" s="369" t="s">
        <v>595</v>
      </c>
      <c r="E6" s="369" t="s">
        <v>673</v>
      </c>
      <c r="F6" s="416" t="s">
        <v>661</v>
      </c>
      <c r="G6" s="416" t="s">
        <v>662</v>
      </c>
      <c r="H6" s="399" t="s">
        <v>663</v>
      </c>
      <c r="I6" s="399"/>
      <c r="J6" s="369" t="s">
        <v>674</v>
      </c>
      <c r="K6" s="416" t="s">
        <v>675</v>
      </c>
      <c r="L6" s="416" t="s">
        <v>676</v>
      </c>
      <c r="M6" s="399" t="s">
        <v>841</v>
      </c>
      <c r="N6" s="399" t="s">
        <v>677</v>
      </c>
    </row>
    <row r="7" spans="1:15">
      <c r="B7" s="369"/>
      <c r="C7" s="382"/>
      <c r="D7" s="369"/>
      <c r="E7" s="369"/>
      <c r="F7" s="416"/>
      <c r="G7" s="416"/>
      <c r="H7" s="39" t="s">
        <v>661</v>
      </c>
      <c r="I7" s="28" t="s">
        <v>662</v>
      </c>
      <c r="J7" s="369"/>
      <c r="K7" s="416"/>
      <c r="L7" s="416"/>
      <c r="M7" s="399"/>
      <c r="N7" s="399"/>
    </row>
    <row r="8" spans="1:15">
      <c r="B8" s="171">
        <v>1</v>
      </c>
      <c r="C8" s="194">
        <v>2</v>
      </c>
      <c r="D8" s="194">
        <v>3</v>
      </c>
      <c r="E8" s="194">
        <v>4</v>
      </c>
      <c r="F8" s="194">
        <v>5</v>
      </c>
      <c r="G8" s="194">
        <v>6</v>
      </c>
      <c r="H8" s="194">
        <v>7</v>
      </c>
      <c r="I8" s="194">
        <v>8</v>
      </c>
      <c r="J8" s="194">
        <v>9</v>
      </c>
      <c r="K8" s="194">
        <v>10</v>
      </c>
      <c r="L8" s="194">
        <v>11</v>
      </c>
      <c r="M8" s="194">
        <v>12</v>
      </c>
      <c r="N8" s="194">
        <v>13</v>
      </c>
      <c r="O8" s="11" t="s">
        <v>905</v>
      </c>
    </row>
    <row r="9" spans="1:15">
      <c r="B9" s="30" t="s">
        <v>678</v>
      </c>
      <c r="C9" s="29" t="s">
        <v>29</v>
      </c>
      <c r="D9" s="120">
        <v>1</v>
      </c>
      <c r="E9" s="120">
        <v>1</v>
      </c>
      <c r="F9" s="120">
        <v>1</v>
      </c>
      <c r="G9" s="120"/>
      <c r="H9" s="120">
        <v>1</v>
      </c>
      <c r="I9" s="120"/>
      <c r="J9" s="120"/>
      <c r="K9" s="120"/>
      <c r="L9" s="120"/>
      <c r="M9" s="120"/>
      <c r="N9" s="120"/>
      <c r="O9" s="11">
        <f>Раздел11!E42</f>
        <v>3</v>
      </c>
    </row>
    <row r="10" spans="1:15" ht="22.5">
      <c r="B10" s="100" t="s">
        <v>758</v>
      </c>
      <c r="C10" s="29" t="s">
        <v>31</v>
      </c>
      <c r="D10" s="118">
        <f>SUM(D11:D12)</f>
        <v>1</v>
      </c>
      <c r="E10" s="118">
        <f t="shared" ref="E10:N10" si="0">SUM(E11:E12)</f>
        <v>0</v>
      </c>
      <c r="F10" s="118">
        <f t="shared" si="0"/>
        <v>0</v>
      </c>
      <c r="G10" s="118">
        <f t="shared" si="0"/>
        <v>0</v>
      </c>
      <c r="H10" s="118">
        <f t="shared" si="0"/>
        <v>0</v>
      </c>
      <c r="I10" s="118">
        <f t="shared" si="0"/>
        <v>0</v>
      </c>
      <c r="J10" s="118">
        <f t="shared" si="0"/>
        <v>0</v>
      </c>
      <c r="K10" s="118">
        <f t="shared" si="0"/>
        <v>0</v>
      </c>
      <c r="L10" s="118">
        <f t="shared" si="0"/>
        <v>0</v>
      </c>
      <c r="M10" s="118">
        <f t="shared" si="0"/>
        <v>0</v>
      </c>
      <c r="N10" s="118">
        <f t="shared" si="0"/>
        <v>0</v>
      </c>
    </row>
    <row r="11" spans="1:15" ht="22.5">
      <c r="B11" s="30" t="s">
        <v>679</v>
      </c>
      <c r="C11" s="29" t="s">
        <v>33</v>
      </c>
      <c r="D11" s="120">
        <v>1</v>
      </c>
      <c r="E11" s="120"/>
      <c r="F11" s="120"/>
      <c r="G11" s="120"/>
      <c r="H11" s="120"/>
      <c r="I11" s="120"/>
      <c r="J11" s="120"/>
      <c r="K11" s="120"/>
      <c r="L11" s="120"/>
      <c r="M11" s="120"/>
      <c r="N11" s="120"/>
    </row>
    <row r="12" spans="1:15" ht="22.5">
      <c r="B12" s="100" t="s">
        <v>811</v>
      </c>
      <c r="C12" s="29" t="s">
        <v>35</v>
      </c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</row>
    <row r="13" spans="1:15">
      <c r="B13" s="30" t="s">
        <v>680</v>
      </c>
      <c r="C13" s="29" t="s">
        <v>37</v>
      </c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</row>
    <row r="14" spans="1:15">
      <c r="B14" s="30" t="s">
        <v>681</v>
      </c>
      <c r="C14" s="29" t="s">
        <v>38</v>
      </c>
      <c r="D14" s="268"/>
      <c r="E14" s="267"/>
      <c r="F14" s="267"/>
      <c r="G14" s="267"/>
      <c r="H14" s="267"/>
      <c r="I14" s="267"/>
      <c r="J14" s="267"/>
      <c r="K14" s="267"/>
      <c r="L14" s="267"/>
      <c r="M14" s="267"/>
      <c r="N14" s="267"/>
    </row>
    <row r="15" spans="1:15" ht="43.5">
      <c r="B15" s="30" t="s">
        <v>682</v>
      </c>
      <c r="C15" s="29" t="s">
        <v>39</v>
      </c>
      <c r="D15" s="268"/>
      <c r="E15" s="267"/>
      <c r="F15" s="267"/>
      <c r="G15" s="267"/>
      <c r="H15" s="267"/>
      <c r="I15" s="267"/>
      <c r="J15" s="267"/>
      <c r="K15" s="267"/>
      <c r="L15" s="267"/>
      <c r="M15" s="267"/>
      <c r="N15" s="267"/>
    </row>
    <row r="16" spans="1:15">
      <c r="B16" s="100" t="s">
        <v>683</v>
      </c>
      <c r="C16" s="29" t="s">
        <v>41</v>
      </c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</row>
    <row r="17" spans="2:14">
      <c r="B17" s="30" t="s">
        <v>684</v>
      </c>
      <c r="C17" s="29" t="s">
        <v>42</v>
      </c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</row>
    <row r="18" spans="2:14">
      <c r="B18" s="30" t="s">
        <v>685</v>
      </c>
      <c r="C18" s="29" t="s">
        <v>43</v>
      </c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</row>
    <row r="19" spans="2:14">
      <c r="B19" s="30" t="s">
        <v>686</v>
      </c>
      <c r="C19" s="29" t="s">
        <v>45</v>
      </c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</row>
    <row r="20" spans="2:14">
      <c r="B20" s="30" t="s">
        <v>687</v>
      </c>
      <c r="C20" s="29" t="s">
        <v>47</v>
      </c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</row>
    <row r="21" spans="2:14">
      <c r="B21" s="30" t="s">
        <v>688</v>
      </c>
      <c r="C21" s="29" t="s">
        <v>49</v>
      </c>
      <c r="D21" s="118">
        <f>SUM(D22:D24)</f>
        <v>1</v>
      </c>
      <c r="E21" s="118">
        <f t="shared" ref="E21:N21" si="1">SUM(E22:E24)</f>
        <v>0</v>
      </c>
      <c r="F21" s="118">
        <f t="shared" si="1"/>
        <v>0</v>
      </c>
      <c r="G21" s="118">
        <f t="shared" si="1"/>
        <v>0</v>
      </c>
      <c r="H21" s="118">
        <f t="shared" si="1"/>
        <v>0</v>
      </c>
      <c r="I21" s="118">
        <f t="shared" si="1"/>
        <v>0</v>
      </c>
      <c r="J21" s="118">
        <f t="shared" si="1"/>
        <v>0</v>
      </c>
      <c r="K21" s="118">
        <f t="shared" si="1"/>
        <v>0</v>
      </c>
      <c r="L21" s="118">
        <f t="shared" si="1"/>
        <v>0</v>
      </c>
      <c r="M21" s="118">
        <f t="shared" si="1"/>
        <v>0</v>
      </c>
      <c r="N21" s="118">
        <f t="shared" si="1"/>
        <v>0</v>
      </c>
    </row>
    <row r="22" spans="2:14" ht="22.5">
      <c r="B22" s="30" t="s">
        <v>689</v>
      </c>
      <c r="C22" s="29" t="s">
        <v>51</v>
      </c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</row>
    <row r="23" spans="2:14">
      <c r="B23" s="30" t="s">
        <v>690</v>
      </c>
      <c r="C23" s="29" t="s">
        <v>53</v>
      </c>
      <c r="D23" s="120">
        <v>1</v>
      </c>
      <c r="E23" s="120"/>
      <c r="F23" s="120"/>
      <c r="G23" s="120"/>
      <c r="H23" s="120"/>
      <c r="I23" s="120"/>
      <c r="J23" s="120"/>
      <c r="K23" s="120"/>
      <c r="L23" s="120"/>
      <c r="M23" s="120"/>
      <c r="N23" s="120"/>
    </row>
    <row r="24" spans="2:14">
      <c r="B24" s="30" t="s">
        <v>691</v>
      </c>
      <c r="C24" s="29" t="s">
        <v>55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</row>
    <row r="25" spans="2:14">
      <c r="B25" s="100" t="s">
        <v>692</v>
      </c>
      <c r="C25" s="29" t="s">
        <v>61</v>
      </c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</row>
    <row r="26" spans="2:14">
      <c r="B26" s="30" t="s">
        <v>693</v>
      </c>
      <c r="C26" s="29" t="s">
        <v>98</v>
      </c>
      <c r="D26" s="120">
        <v>5</v>
      </c>
      <c r="E26" s="120">
        <v>5</v>
      </c>
      <c r="F26" s="120"/>
      <c r="G26" s="120"/>
      <c r="H26" s="120"/>
      <c r="I26" s="120"/>
      <c r="J26" s="120"/>
      <c r="K26" s="120"/>
      <c r="L26" s="120"/>
      <c r="M26" s="120"/>
      <c r="N26" s="120"/>
    </row>
    <row r="27" spans="2:14">
      <c r="B27" s="40" t="s">
        <v>582</v>
      </c>
      <c r="C27" s="29" t="s">
        <v>100</v>
      </c>
      <c r="D27" s="118">
        <f>SUM(D9:D10,D13:D14,D16:D21,D25:D26)</f>
        <v>8</v>
      </c>
      <c r="E27" s="118">
        <f t="shared" ref="E27:N27" si="2">SUM(E9:E10,E13:E14,E16:E21,E25:E26)</f>
        <v>6</v>
      </c>
      <c r="F27" s="118">
        <f t="shared" si="2"/>
        <v>1</v>
      </c>
      <c r="G27" s="118">
        <f t="shared" si="2"/>
        <v>0</v>
      </c>
      <c r="H27" s="118">
        <f t="shared" si="2"/>
        <v>1</v>
      </c>
      <c r="I27" s="118">
        <f t="shared" si="2"/>
        <v>0</v>
      </c>
      <c r="J27" s="118">
        <f t="shared" si="2"/>
        <v>0</v>
      </c>
      <c r="K27" s="118">
        <f t="shared" si="2"/>
        <v>0</v>
      </c>
      <c r="L27" s="118">
        <f t="shared" si="2"/>
        <v>0</v>
      </c>
      <c r="M27" s="118">
        <f t="shared" si="2"/>
        <v>0</v>
      </c>
      <c r="N27" s="118">
        <f t="shared" si="2"/>
        <v>0</v>
      </c>
    </row>
  </sheetData>
  <sheetProtection password="B488" sheet="1" objects="1" scenarios="1" selectLockedCells="1"/>
  <mergeCells count="22">
    <mergeCell ref="L6:L7"/>
    <mergeCell ref="F6:F7"/>
    <mergeCell ref="G6:G7"/>
    <mergeCell ref="H6:I6"/>
    <mergeCell ref="J6:J7"/>
    <mergeCell ref="K6:K7"/>
    <mergeCell ref="M6:M7"/>
    <mergeCell ref="A1:I1"/>
    <mergeCell ref="A2:A3"/>
    <mergeCell ref="O2:O3"/>
    <mergeCell ref="L3:N3"/>
    <mergeCell ref="B2:N2"/>
    <mergeCell ref="N6:N7"/>
    <mergeCell ref="B4:B7"/>
    <mergeCell ref="C4:C7"/>
    <mergeCell ref="D4:E5"/>
    <mergeCell ref="F4:N4"/>
    <mergeCell ref="F5:I5"/>
    <mergeCell ref="J5:L5"/>
    <mergeCell ref="M5:N5"/>
    <mergeCell ref="D6:D7"/>
    <mergeCell ref="E6:E7"/>
  </mergeCells>
  <conditionalFormatting sqref="F9:G9 F11:G20 F22:G26">
    <cfRule type="expression" dxfId="31" priority="9">
      <formula>IF(SUM($F9:$G9)&gt;$E9,1,0)=1</formula>
    </cfRule>
  </conditionalFormatting>
  <conditionalFormatting sqref="H9 H11:H20 H22:H26">
    <cfRule type="expression" dxfId="30" priority="8">
      <formula>IF($H9&gt;$F9,1,0)=1</formula>
    </cfRule>
  </conditionalFormatting>
  <conditionalFormatting sqref="I9 I11:I20 I22:I26">
    <cfRule type="expression" dxfId="29" priority="7">
      <formula>IF($I9&gt;$G9,1,0)=1</formula>
    </cfRule>
  </conditionalFormatting>
  <conditionalFormatting sqref="J9:L9 J11:L20 J22:L26">
    <cfRule type="expression" dxfId="28" priority="6">
      <formula>IF(SUM($J9:$L9)&gt;$E9,1,0)=1</formula>
    </cfRule>
  </conditionalFormatting>
  <conditionalFormatting sqref="M9 M11:M20 M22:M26">
    <cfRule type="expression" dxfId="27" priority="5">
      <formula>IF($M9&gt;$E9,1,0)=1</formula>
    </cfRule>
  </conditionalFormatting>
  <conditionalFormatting sqref="N9 N11:N20 N22:N26">
    <cfRule type="expression" dxfId="26" priority="4">
      <formula>IF($N9&gt;$E9,1,0)=1</formula>
    </cfRule>
  </conditionalFormatting>
  <conditionalFormatting sqref="D14:N15">
    <cfRule type="expression" dxfId="25" priority="3">
      <formula>IF(D$15&gt;D$14,1,0)=1</formula>
    </cfRule>
  </conditionalFormatting>
  <conditionalFormatting sqref="E9:E27">
    <cfRule type="expression" dxfId="24" priority="2">
      <formula>IF($E9&gt;$D9,1,0)=1</formula>
    </cfRule>
  </conditionalFormatting>
  <conditionalFormatting sqref="D25:N25">
    <cfRule type="expression" dxfId="23" priority="1">
      <formula>IF(AND(SUM($D$25:$N$25)&lt;&gt;0,$O$9=0),1,0)=1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D27:N27">
      <formula1>0</formula1>
      <formula2>0</formula2>
    </dataValidation>
    <dataValidation type="whole" operator="greaterThanOrEqual" allowBlank="1" showInputMessage="1" showErrorMessage="1" error="Значение должно быть от 0 и выше" sqref="D9:N26">
      <formula1>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AMK42"/>
  <sheetViews>
    <sheetView showZeros="0" topLeftCell="B2" zoomScale="85" zoomScaleNormal="85" workbookViewId="0">
      <pane xSplit="2" ySplit="6" topLeftCell="D14" activePane="bottomRight" state="frozen"/>
      <selection activeCell="B2" sqref="B2"/>
      <selection pane="topRight" activeCell="D2" sqref="D2"/>
      <selection pane="bottomLeft" activeCell="B8" sqref="B8"/>
      <selection pane="bottomRight" activeCell="M16" sqref="M16"/>
    </sheetView>
  </sheetViews>
  <sheetFormatPr defaultColWidth="9.140625" defaultRowHeight="15"/>
  <cols>
    <col min="1" max="1" width="4.5703125" style="31" hidden="1" customWidth="1"/>
    <col min="2" max="2" width="39.7109375" style="31" customWidth="1"/>
    <col min="3" max="3" width="6" style="51" customWidth="1"/>
    <col min="4" max="4" width="11.7109375" style="31" customWidth="1"/>
    <col min="5" max="5" width="8" style="31" customWidth="1"/>
    <col min="6" max="6" width="10.85546875" style="31" customWidth="1"/>
    <col min="7" max="7" width="10.140625" style="31" customWidth="1"/>
    <col min="8" max="8" width="10.7109375" style="31" customWidth="1"/>
    <col min="9" max="9" width="9.28515625" style="31" customWidth="1"/>
    <col min="10" max="10" width="8.5703125" style="31" customWidth="1"/>
    <col min="11" max="11" width="10.7109375" style="31" customWidth="1"/>
    <col min="12" max="12" width="10.5703125" style="31" customWidth="1"/>
    <col min="13" max="13" width="11" style="31" customWidth="1"/>
    <col min="14" max="14" width="8" style="31" customWidth="1"/>
    <col min="15" max="15" width="11.42578125" style="31" customWidth="1"/>
    <col min="16" max="16" width="14.42578125" style="52" customWidth="1"/>
    <col min="17" max="17" width="8" style="31" hidden="1" customWidth="1"/>
    <col min="18" max="1025" width="9.140625" style="31"/>
    <col min="1026" max="16384" width="9.140625" style="10"/>
  </cols>
  <sheetData>
    <row r="1" spans="1:17" s="48" customFormat="1" ht="4.5" hidden="1">
      <c r="A1" s="417"/>
      <c r="B1" s="417"/>
      <c r="C1" s="417"/>
      <c r="D1" s="417"/>
      <c r="E1" s="417"/>
      <c r="F1" s="417"/>
      <c r="G1" s="417"/>
      <c r="H1" s="417"/>
      <c r="I1" s="417"/>
      <c r="P1" s="49"/>
    </row>
    <row r="2" spans="1:17">
      <c r="A2" s="418"/>
      <c r="B2" s="338" t="s">
        <v>694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41"/>
    </row>
    <row r="3" spans="1:17" s="50" customFormat="1" ht="10.5" customHeight="1">
      <c r="A3" s="418"/>
      <c r="B3" s="38"/>
      <c r="C3" s="5"/>
      <c r="D3" s="38"/>
      <c r="E3" s="38"/>
      <c r="F3" s="38"/>
      <c r="G3" s="38"/>
      <c r="H3" s="38"/>
      <c r="I3" s="38"/>
      <c r="J3" s="38"/>
      <c r="K3" s="38"/>
      <c r="L3" s="339" t="s">
        <v>16</v>
      </c>
      <c r="M3" s="339"/>
      <c r="N3" s="339"/>
      <c r="O3" s="339"/>
      <c r="P3" s="339"/>
    </row>
    <row r="4" spans="1:17" s="50" customFormat="1" ht="15" customHeight="1">
      <c r="A4" s="418"/>
      <c r="B4" s="369" t="s">
        <v>695</v>
      </c>
      <c r="C4" s="384" t="s">
        <v>18</v>
      </c>
      <c r="D4" s="369" t="s">
        <v>696</v>
      </c>
      <c r="E4" s="399" t="s">
        <v>913</v>
      </c>
      <c r="F4" s="399"/>
      <c r="G4" s="399"/>
      <c r="H4" s="399"/>
      <c r="I4" s="399"/>
      <c r="J4" s="399" t="s">
        <v>912</v>
      </c>
      <c r="K4" s="399"/>
      <c r="L4" s="399"/>
      <c r="M4" s="399"/>
      <c r="N4" s="399"/>
      <c r="O4" s="399" t="s">
        <v>914</v>
      </c>
      <c r="P4" s="419" t="s">
        <v>697</v>
      </c>
    </row>
    <row r="5" spans="1:17" s="50" customFormat="1" ht="15" customHeight="1">
      <c r="A5" s="418"/>
      <c r="B5" s="369"/>
      <c r="C5" s="384"/>
      <c r="D5" s="384"/>
      <c r="E5" s="399" t="s">
        <v>68</v>
      </c>
      <c r="F5" s="399" t="s">
        <v>698</v>
      </c>
      <c r="G5" s="399"/>
      <c r="H5" s="399"/>
      <c r="I5" s="399"/>
      <c r="J5" s="399" t="s">
        <v>68</v>
      </c>
      <c r="K5" s="399" t="s">
        <v>698</v>
      </c>
      <c r="L5" s="399"/>
      <c r="M5" s="399"/>
      <c r="N5" s="399"/>
      <c r="O5" s="399"/>
      <c r="P5" s="419"/>
    </row>
    <row r="6" spans="1:17" s="48" customFormat="1" ht="34.5" customHeight="1">
      <c r="A6" s="418"/>
      <c r="B6" s="369"/>
      <c r="C6" s="384"/>
      <c r="D6" s="369"/>
      <c r="E6" s="399"/>
      <c r="F6" s="28" t="s">
        <v>699</v>
      </c>
      <c r="G6" s="28" t="s">
        <v>700</v>
      </c>
      <c r="H6" s="28" t="s">
        <v>701</v>
      </c>
      <c r="I6" s="28" t="s">
        <v>702</v>
      </c>
      <c r="J6" s="399"/>
      <c r="K6" s="28" t="s">
        <v>699</v>
      </c>
      <c r="L6" s="28" t="s">
        <v>700</v>
      </c>
      <c r="M6" s="28" t="s">
        <v>701</v>
      </c>
      <c r="N6" s="28" t="s">
        <v>702</v>
      </c>
      <c r="O6" s="399"/>
      <c r="P6" s="419"/>
    </row>
    <row r="7" spans="1:17" s="51" customFormat="1" ht="11.25" customHeight="1">
      <c r="A7" s="418"/>
      <c r="B7" s="194">
        <v>1</v>
      </c>
      <c r="C7" s="194">
        <v>2</v>
      </c>
      <c r="D7" s="194">
        <v>3</v>
      </c>
      <c r="E7" s="194">
        <v>4</v>
      </c>
      <c r="F7" s="194">
        <v>5</v>
      </c>
      <c r="G7" s="194">
        <v>6</v>
      </c>
      <c r="H7" s="194">
        <v>7</v>
      </c>
      <c r="I7" s="194">
        <v>8</v>
      </c>
      <c r="J7" s="194">
        <v>9</v>
      </c>
      <c r="K7" s="194">
        <v>10</v>
      </c>
      <c r="L7" s="194">
        <v>11</v>
      </c>
      <c r="M7" s="194">
        <v>12</v>
      </c>
      <c r="N7" s="194">
        <v>13</v>
      </c>
      <c r="O7" s="194">
        <v>14</v>
      </c>
      <c r="P7" s="195">
        <v>15</v>
      </c>
      <c r="Q7" s="51" t="s">
        <v>906</v>
      </c>
    </row>
    <row r="8" spans="1:17" ht="15" customHeight="1">
      <c r="A8" s="418"/>
      <c r="B8" s="30" t="s">
        <v>703</v>
      </c>
      <c r="C8" s="29" t="s">
        <v>29</v>
      </c>
      <c r="D8" s="118">
        <f>E8+J8+O8</f>
        <v>0</v>
      </c>
      <c r="E8" s="118">
        <f>SUM(F8:I8)</f>
        <v>0</v>
      </c>
      <c r="F8" s="267"/>
      <c r="G8" s="267"/>
      <c r="H8" s="120"/>
      <c r="I8" s="267"/>
      <c r="J8" s="118">
        <f>SUM(K8:N8)</f>
        <v>0</v>
      </c>
      <c r="K8" s="120"/>
      <c r="L8" s="120"/>
      <c r="M8" s="120"/>
      <c r="N8" s="120"/>
      <c r="O8" s="124"/>
      <c r="P8" s="120"/>
      <c r="Q8" s="104">
        <f>SUM(Раздел13!D22:D23)</f>
        <v>605.59999999999991</v>
      </c>
    </row>
    <row r="9" spans="1:17" ht="15" customHeight="1">
      <c r="A9" s="418"/>
      <c r="B9" s="42" t="s">
        <v>704</v>
      </c>
      <c r="C9" s="29" t="s">
        <v>31</v>
      </c>
      <c r="D9" s="118">
        <f t="shared" ref="D9:D42" si="0">E9+J9+O9</f>
        <v>0</v>
      </c>
      <c r="E9" s="118">
        <f t="shared" ref="E9:E42" si="1">SUM(F9:I9)</f>
        <v>0</v>
      </c>
      <c r="F9" s="267"/>
      <c r="G9" s="267"/>
      <c r="H9" s="120"/>
      <c r="I9" s="267"/>
      <c r="J9" s="118">
        <f t="shared" ref="J9:J42" si="2">SUM(K9:N9)</f>
        <v>0</v>
      </c>
      <c r="K9" s="120"/>
      <c r="L9" s="120"/>
      <c r="M9" s="120"/>
      <c r="N9" s="120"/>
      <c r="O9" s="124"/>
      <c r="P9" s="120"/>
    </row>
    <row r="10" spans="1:17" ht="15" customHeight="1">
      <c r="A10" s="418"/>
      <c r="B10" s="30" t="s">
        <v>705</v>
      </c>
      <c r="C10" s="29" t="s">
        <v>33</v>
      </c>
      <c r="D10" s="118">
        <f t="shared" si="0"/>
        <v>2</v>
      </c>
      <c r="E10" s="118">
        <f t="shared" si="1"/>
        <v>1</v>
      </c>
      <c r="F10" s="222">
        <f>SUM(F11:F12)</f>
        <v>0</v>
      </c>
      <c r="G10" s="222">
        <f t="shared" ref="G10:I10" si="3">SUM(G11:G12)</f>
        <v>0</v>
      </c>
      <c r="H10" s="222">
        <f>SUM(H11:H12)</f>
        <v>1</v>
      </c>
      <c r="I10" s="222">
        <f t="shared" si="3"/>
        <v>0</v>
      </c>
      <c r="J10" s="118">
        <f t="shared" si="2"/>
        <v>0</v>
      </c>
      <c r="K10" s="118">
        <f>SUM(K11:K12)</f>
        <v>0</v>
      </c>
      <c r="L10" s="118">
        <f t="shared" ref="L10:O10" si="4">SUM(L11:L12)</f>
        <v>0</v>
      </c>
      <c r="M10" s="118">
        <f t="shared" si="4"/>
        <v>0</v>
      </c>
      <c r="N10" s="118">
        <f t="shared" si="4"/>
        <v>0</v>
      </c>
      <c r="O10" s="118">
        <f t="shared" si="4"/>
        <v>1</v>
      </c>
      <c r="P10" s="118">
        <f>SUM(P11:P12)</f>
        <v>0</v>
      </c>
    </row>
    <row r="11" spans="1:17" ht="22.5">
      <c r="A11" s="418"/>
      <c r="B11" s="42" t="s">
        <v>706</v>
      </c>
      <c r="C11" s="29" t="s">
        <v>35</v>
      </c>
      <c r="D11" s="118">
        <f t="shared" si="0"/>
        <v>0</v>
      </c>
      <c r="E11" s="118">
        <f t="shared" si="1"/>
        <v>0</v>
      </c>
      <c r="F11" s="267"/>
      <c r="G11" s="267"/>
      <c r="H11" s="120"/>
      <c r="I11" s="267"/>
      <c r="J11" s="118">
        <f t="shared" si="2"/>
        <v>0</v>
      </c>
      <c r="K11" s="120"/>
      <c r="L11" s="120"/>
      <c r="M11" s="120"/>
      <c r="N11" s="120"/>
      <c r="O11" s="124"/>
      <c r="P11" s="120"/>
    </row>
    <row r="12" spans="1:17" ht="15" customHeight="1">
      <c r="A12" s="418"/>
      <c r="B12" s="43" t="s">
        <v>707</v>
      </c>
      <c r="C12" s="29" t="s">
        <v>37</v>
      </c>
      <c r="D12" s="118">
        <f t="shared" si="0"/>
        <v>2</v>
      </c>
      <c r="E12" s="118">
        <f t="shared" si="1"/>
        <v>1</v>
      </c>
      <c r="F12" s="267"/>
      <c r="G12" s="267"/>
      <c r="H12" s="120">
        <v>1</v>
      </c>
      <c r="I12" s="267"/>
      <c r="J12" s="118">
        <f t="shared" si="2"/>
        <v>0</v>
      </c>
      <c r="K12" s="120"/>
      <c r="L12" s="120"/>
      <c r="M12" s="120"/>
      <c r="N12" s="120"/>
      <c r="O12" s="124">
        <v>1</v>
      </c>
      <c r="P12" s="120"/>
    </row>
    <row r="13" spans="1:17" ht="15" customHeight="1">
      <c r="A13" s="418"/>
      <c r="B13" s="44" t="s">
        <v>708</v>
      </c>
      <c r="C13" s="29" t="s">
        <v>38</v>
      </c>
      <c r="D13" s="118">
        <f t="shared" si="0"/>
        <v>2</v>
      </c>
      <c r="E13" s="118">
        <f t="shared" si="1"/>
        <v>2</v>
      </c>
      <c r="F13" s="222">
        <f>SUM(F14:F17)</f>
        <v>0</v>
      </c>
      <c r="G13" s="222">
        <f>SUM(G14:G17)</f>
        <v>0</v>
      </c>
      <c r="H13" s="222">
        <f t="shared" ref="H13:I13" si="5">SUM(H14:H17)</f>
        <v>2</v>
      </c>
      <c r="I13" s="222">
        <f t="shared" si="5"/>
        <v>0</v>
      </c>
      <c r="J13" s="118">
        <f t="shared" si="2"/>
        <v>0</v>
      </c>
      <c r="K13" s="118">
        <f>SUM(K14:K17)</f>
        <v>0</v>
      </c>
      <c r="L13" s="118">
        <f t="shared" ref="L13:O13" si="6">SUM(L14:L17)</f>
        <v>0</v>
      </c>
      <c r="M13" s="118">
        <f t="shared" si="6"/>
        <v>0</v>
      </c>
      <c r="N13" s="118">
        <f t="shared" si="6"/>
        <v>0</v>
      </c>
      <c r="O13" s="118">
        <f t="shared" si="6"/>
        <v>0</v>
      </c>
      <c r="P13" s="118">
        <f>SUM(P14:P17)</f>
        <v>0</v>
      </c>
    </row>
    <row r="14" spans="1:17" ht="23.25" customHeight="1">
      <c r="A14" s="418"/>
      <c r="B14" s="30" t="s">
        <v>709</v>
      </c>
      <c r="C14" s="29" t="s">
        <v>39</v>
      </c>
      <c r="D14" s="118">
        <f t="shared" si="0"/>
        <v>0</v>
      </c>
      <c r="E14" s="118">
        <f t="shared" si="1"/>
        <v>0</v>
      </c>
      <c r="F14" s="267"/>
      <c r="G14" s="267"/>
      <c r="H14" s="120"/>
      <c r="I14" s="267"/>
      <c r="J14" s="118">
        <f t="shared" si="2"/>
        <v>0</v>
      </c>
      <c r="K14" s="120"/>
      <c r="L14" s="120"/>
      <c r="M14" s="120"/>
      <c r="N14" s="120"/>
      <c r="O14" s="124"/>
      <c r="P14" s="120"/>
    </row>
    <row r="15" spans="1:17" ht="15" customHeight="1">
      <c r="A15" s="418"/>
      <c r="B15" s="44" t="s">
        <v>710</v>
      </c>
      <c r="C15" s="29" t="s">
        <v>41</v>
      </c>
      <c r="D15" s="118">
        <f t="shared" si="0"/>
        <v>0</v>
      </c>
      <c r="E15" s="118">
        <f t="shared" si="1"/>
        <v>0</v>
      </c>
      <c r="F15" s="267"/>
      <c r="G15" s="267"/>
      <c r="H15" s="120"/>
      <c r="I15" s="267"/>
      <c r="J15" s="118">
        <f t="shared" si="2"/>
        <v>0</v>
      </c>
      <c r="K15" s="120"/>
      <c r="L15" s="120"/>
      <c r="M15" s="120"/>
      <c r="N15" s="120"/>
      <c r="O15" s="124"/>
      <c r="P15" s="120"/>
    </row>
    <row r="16" spans="1:17" ht="15" customHeight="1">
      <c r="A16" s="418"/>
      <c r="B16" s="44" t="s">
        <v>711</v>
      </c>
      <c r="C16" s="29" t="s">
        <v>42</v>
      </c>
      <c r="D16" s="118">
        <f t="shared" si="0"/>
        <v>2</v>
      </c>
      <c r="E16" s="118">
        <f t="shared" si="1"/>
        <v>2</v>
      </c>
      <c r="F16" s="267"/>
      <c r="G16" s="267"/>
      <c r="H16" s="120">
        <v>2</v>
      </c>
      <c r="I16" s="267"/>
      <c r="J16" s="118">
        <f t="shared" si="2"/>
        <v>0</v>
      </c>
      <c r="K16" s="120"/>
      <c r="L16" s="120"/>
      <c r="M16" s="120"/>
      <c r="N16" s="120"/>
      <c r="O16" s="124"/>
      <c r="P16" s="120"/>
    </row>
    <row r="17" spans="1:16" ht="15" customHeight="1">
      <c r="A17" s="418"/>
      <c r="B17" s="44" t="s">
        <v>712</v>
      </c>
      <c r="C17" s="39">
        <v>10</v>
      </c>
      <c r="D17" s="118">
        <f t="shared" si="0"/>
        <v>0</v>
      </c>
      <c r="E17" s="118">
        <f t="shared" si="1"/>
        <v>0</v>
      </c>
      <c r="F17" s="267"/>
      <c r="G17" s="267"/>
      <c r="H17" s="120"/>
      <c r="I17" s="267"/>
      <c r="J17" s="118">
        <f t="shared" si="2"/>
        <v>0</v>
      </c>
      <c r="K17" s="120"/>
      <c r="L17" s="120"/>
      <c r="M17" s="120"/>
      <c r="N17" s="120"/>
      <c r="O17" s="124"/>
      <c r="P17" s="120"/>
    </row>
    <row r="18" spans="1:16" ht="15" customHeight="1">
      <c r="A18" s="418"/>
      <c r="B18" s="44" t="s">
        <v>713</v>
      </c>
      <c r="C18" s="39">
        <v>11</v>
      </c>
      <c r="D18" s="118">
        <f t="shared" si="0"/>
        <v>0</v>
      </c>
      <c r="E18" s="118">
        <f t="shared" si="1"/>
        <v>0</v>
      </c>
      <c r="F18" s="267"/>
      <c r="G18" s="267"/>
      <c r="H18" s="120"/>
      <c r="I18" s="267"/>
      <c r="J18" s="118">
        <f t="shared" si="2"/>
        <v>0</v>
      </c>
      <c r="K18" s="120"/>
      <c r="L18" s="120"/>
      <c r="M18" s="120"/>
      <c r="N18" s="120"/>
      <c r="O18" s="124"/>
      <c r="P18" s="120"/>
    </row>
    <row r="19" spans="1:16" ht="15" customHeight="1">
      <c r="A19" s="418"/>
      <c r="B19" s="44" t="s">
        <v>714</v>
      </c>
      <c r="C19" s="39">
        <v>12</v>
      </c>
      <c r="D19" s="118">
        <f t="shared" si="0"/>
        <v>0</v>
      </c>
      <c r="E19" s="118">
        <f t="shared" si="1"/>
        <v>0</v>
      </c>
      <c r="F19" s="267"/>
      <c r="G19" s="267"/>
      <c r="H19" s="120"/>
      <c r="I19" s="267"/>
      <c r="J19" s="118">
        <f t="shared" si="2"/>
        <v>0</v>
      </c>
      <c r="K19" s="120"/>
      <c r="L19" s="120"/>
      <c r="M19" s="120"/>
      <c r="N19" s="120"/>
      <c r="O19" s="124"/>
      <c r="P19" s="120"/>
    </row>
    <row r="20" spans="1:16" ht="15" customHeight="1">
      <c r="A20" s="418"/>
      <c r="B20" s="44" t="s">
        <v>715</v>
      </c>
      <c r="C20" s="39">
        <v>13</v>
      </c>
      <c r="D20" s="118">
        <f t="shared" si="0"/>
        <v>0</v>
      </c>
      <c r="E20" s="118">
        <f t="shared" si="1"/>
        <v>0</v>
      </c>
      <c r="F20" s="267"/>
      <c r="G20" s="267"/>
      <c r="H20" s="120"/>
      <c r="I20" s="267"/>
      <c r="J20" s="118">
        <f t="shared" si="2"/>
        <v>0</v>
      </c>
      <c r="K20" s="120"/>
      <c r="L20" s="120"/>
      <c r="M20" s="120"/>
      <c r="N20" s="120"/>
      <c r="O20" s="124"/>
      <c r="P20" s="120"/>
    </row>
    <row r="21" spans="1:16" ht="15" customHeight="1">
      <c r="A21" s="418"/>
      <c r="B21" s="44" t="s">
        <v>716</v>
      </c>
      <c r="C21" s="39">
        <v>14</v>
      </c>
      <c r="D21" s="118">
        <f t="shared" si="0"/>
        <v>0</v>
      </c>
      <c r="E21" s="118">
        <f t="shared" si="1"/>
        <v>0</v>
      </c>
      <c r="F21" s="267"/>
      <c r="G21" s="267"/>
      <c r="H21" s="120"/>
      <c r="I21" s="267"/>
      <c r="J21" s="118">
        <f t="shared" si="2"/>
        <v>0</v>
      </c>
      <c r="K21" s="120"/>
      <c r="L21" s="120"/>
      <c r="M21" s="120"/>
      <c r="N21" s="120"/>
      <c r="O21" s="124"/>
      <c r="P21" s="120"/>
    </row>
    <row r="22" spans="1:16" ht="15" customHeight="1">
      <c r="A22" s="418"/>
      <c r="B22" s="45" t="s">
        <v>717</v>
      </c>
      <c r="C22" s="39">
        <v>15</v>
      </c>
      <c r="D22" s="118">
        <f t="shared" si="0"/>
        <v>0</v>
      </c>
      <c r="E22" s="118">
        <f t="shared" si="1"/>
        <v>0</v>
      </c>
      <c r="F22" s="222">
        <f>SUM(F23:F26)</f>
        <v>0</v>
      </c>
      <c r="G22" s="222">
        <f>SUM(G23:G26)</f>
        <v>0</v>
      </c>
      <c r="H22" s="222">
        <f t="shared" ref="H22:I22" si="7">SUM(H23:H26)</f>
        <v>0</v>
      </c>
      <c r="I22" s="222">
        <f t="shared" si="7"/>
        <v>0</v>
      </c>
      <c r="J22" s="118">
        <f t="shared" si="2"/>
        <v>0</v>
      </c>
      <c r="K22" s="118">
        <f>SUM(K23:K26)</f>
        <v>0</v>
      </c>
      <c r="L22" s="118">
        <f t="shared" ref="L22:P22" si="8">SUM(L23:L26)</f>
        <v>0</v>
      </c>
      <c r="M22" s="118">
        <f t="shared" si="8"/>
        <v>0</v>
      </c>
      <c r="N22" s="118">
        <f t="shared" si="8"/>
        <v>0</v>
      </c>
      <c r="O22" s="118">
        <f t="shared" si="8"/>
        <v>0</v>
      </c>
      <c r="P22" s="118">
        <f t="shared" si="8"/>
        <v>0</v>
      </c>
    </row>
    <row r="23" spans="1:16" ht="21.75" customHeight="1">
      <c r="A23" s="418"/>
      <c r="B23" s="30" t="s">
        <v>718</v>
      </c>
      <c r="C23" s="39">
        <v>16</v>
      </c>
      <c r="D23" s="118">
        <f t="shared" si="0"/>
        <v>0</v>
      </c>
      <c r="E23" s="118">
        <f t="shared" si="1"/>
        <v>0</v>
      </c>
      <c r="F23" s="267"/>
      <c r="G23" s="267"/>
      <c r="H23" s="120"/>
      <c r="I23" s="267"/>
      <c r="J23" s="118">
        <f t="shared" si="2"/>
        <v>0</v>
      </c>
      <c r="K23" s="120"/>
      <c r="L23" s="120"/>
      <c r="M23" s="120"/>
      <c r="N23" s="120"/>
      <c r="O23" s="124"/>
      <c r="P23" s="120"/>
    </row>
    <row r="24" spans="1:16" ht="15" customHeight="1">
      <c r="A24" s="418"/>
      <c r="B24" s="44" t="s">
        <v>719</v>
      </c>
      <c r="C24" s="39">
        <v>17</v>
      </c>
      <c r="D24" s="118">
        <f t="shared" si="0"/>
        <v>0</v>
      </c>
      <c r="E24" s="118">
        <f t="shared" si="1"/>
        <v>0</v>
      </c>
      <c r="F24" s="267"/>
      <c r="G24" s="267"/>
      <c r="H24" s="120"/>
      <c r="I24" s="267"/>
      <c r="J24" s="118">
        <f t="shared" si="2"/>
        <v>0</v>
      </c>
      <c r="K24" s="120"/>
      <c r="L24" s="120"/>
      <c r="M24" s="120"/>
      <c r="N24" s="120"/>
      <c r="O24" s="124"/>
      <c r="P24" s="120"/>
    </row>
    <row r="25" spans="1:16" ht="15" customHeight="1">
      <c r="A25" s="418"/>
      <c r="B25" s="44" t="s">
        <v>720</v>
      </c>
      <c r="C25" s="39">
        <v>18</v>
      </c>
      <c r="D25" s="118">
        <f t="shared" si="0"/>
        <v>0</v>
      </c>
      <c r="E25" s="118">
        <f t="shared" si="1"/>
        <v>0</v>
      </c>
      <c r="F25" s="267"/>
      <c r="G25" s="267"/>
      <c r="H25" s="120"/>
      <c r="I25" s="267"/>
      <c r="J25" s="118">
        <f t="shared" si="2"/>
        <v>0</v>
      </c>
      <c r="K25" s="120"/>
      <c r="L25" s="120"/>
      <c r="M25" s="120"/>
      <c r="N25" s="120"/>
      <c r="O25" s="124"/>
      <c r="P25" s="120"/>
    </row>
    <row r="26" spans="1:16" ht="15" customHeight="1">
      <c r="A26" s="418"/>
      <c r="B26" s="44" t="s">
        <v>721</v>
      </c>
      <c r="C26" s="39">
        <v>19</v>
      </c>
      <c r="D26" s="118">
        <f t="shared" si="0"/>
        <v>0</v>
      </c>
      <c r="E26" s="118">
        <f t="shared" si="1"/>
        <v>0</v>
      </c>
      <c r="F26" s="267"/>
      <c r="G26" s="267"/>
      <c r="H26" s="120"/>
      <c r="I26" s="267"/>
      <c r="J26" s="118">
        <f t="shared" si="2"/>
        <v>0</v>
      </c>
      <c r="K26" s="120"/>
      <c r="L26" s="120"/>
      <c r="M26" s="120"/>
      <c r="N26" s="120"/>
      <c r="O26" s="124"/>
      <c r="P26" s="120"/>
    </row>
    <row r="27" spans="1:16" ht="15" customHeight="1">
      <c r="A27" s="418"/>
      <c r="B27" s="44" t="s">
        <v>722</v>
      </c>
      <c r="C27" s="39">
        <v>20</v>
      </c>
      <c r="D27" s="118">
        <f t="shared" si="0"/>
        <v>0</v>
      </c>
      <c r="E27" s="118">
        <f t="shared" si="1"/>
        <v>0</v>
      </c>
      <c r="F27" s="267"/>
      <c r="G27" s="267"/>
      <c r="H27" s="120"/>
      <c r="I27" s="267"/>
      <c r="J27" s="118">
        <f t="shared" si="2"/>
        <v>0</v>
      </c>
      <c r="K27" s="120"/>
      <c r="L27" s="120"/>
      <c r="M27" s="120"/>
      <c r="N27" s="120"/>
      <c r="O27" s="124"/>
      <c r="P27" s="120"/>
    </row>
    <row r="28" spans="1:16" ht="15" customHeight="1">
      <c r="A28" s="418"/>
      <c r="B28" s="44" t="s">
        <v>723</v>
      </c>
      <c r="C28" s="39">
        <v>21</v>
      </c>
      <c r="D28" s="118">
        <f t="shared" si="0"/>
        <v>0</v>
      </c>
      <c r="E28" s="118">
        <f t="shared" si="1"/>
        <v>0</v>
      </c>
      <c r="F28" s="267"/>
      <c r="G28" s="267"/>
      <c r="H28" s="120"/>
      <c r="I28" s="267"/>
      <c r="J28" s="118">
        <f t="shared" si="2"/>
        <v>0</v>
      </c>
      <c r="K28" s="120"/>
      <c r="L28" s="120"/>
      <c r="M28" s="120"/>
      <c r="N28" s="120"/>
      <c r="O28" s="124"/>
      <c r="P28" s="120"/>
    </row>
    <row r="29" spans="1:16" ht="15" customHeight="1">
      <c r="A29" s="418"/>
      <c r="B29" s="44" t="s">
        <v>724</v>
      </c>
      <c r="C29" s="39">
        <v>22</v>
      </c>
      <c r="D29" s="118">
        <f t="shared" si="0"/>
        <v>0</v>
      </c>
      <c r="E29" s="118">
        <f t="shared" si="1"/>
        <v>0</v>
      </c>
      <c r="F29" s="267"/>
      <c r="G29" s="267"/>
      <c r="H29" s="120"/>
      <c r="I29" s="267"/>
      <c r="J29" s="118">
        <f t="shared" si="2"/>
        <v>0</v>
      </c>
      <c r="K29" s="120"/>
      <c r="L29" s="120"/>
      <c r="M29" s="120"/>
      <c r="N29" s="120"/>
      <c r="O29" s="124"/>
      <c r="P29" s="120"/>
    </row>
    <row r="30" spans="1:16" ht="23.25" customHeight="1">
      <c r="A30" s="418"/>
      <c r="B30" s="30" t="s">
        <v>725</v>
      </c>
      <c r="C30" s="39">
        <v>23</v>
      </c>
      <c r="D30" s="118">
        <f t="shared" si="0"/>
        <v>0</v>
      </c>
      <c r="E30" s="118">
        <f t="shared" si="1"/>
        <v>0</v>
      </c>
      <c r="F30" s="222">
        <f>SUM(F31:F32)</f>
        <v>0</v>
      </c>
      <c r="G30" s="222">
        <f t="shared" ref="G30:I30" si="9">SUM(G31:G32)</f>
        <v>0</v>
      </c>
      <c r="H30" s="222">
        <f>SUM(H31:H32)</f>
        <v>0</v>
      </c>
      <c r="I30" s="222">
        <f t="shared" si="9"/>
        <v>0</v>
      </c>
      <c r="J30" s="118">
        <f t="shared" si="2"/>
        <v>0</v>
      </c>
      <c r="K30" s="118">
        <f>SUM(K31:K32)</f>
        <v>0</v>
      </c>
      <c r="L30" s="118">
        <f t="shared" ref="L30:O30" si="10">SUM(L31:L32)</f>
        <v>0</v>
      </c>
      <c r="M30" s="118">
        <f t="shared" si="10"/>
        <v>0</v>
      </c>
      <c r="N30" s="118">
        <f t="shared" si="10"/>
        <v>0</v>
      </c>
      <c r="O30" s="118">
        <f t="shared" si="10"/>
        <v>0</v>
      </c>
      <c r="P30" s="118">
        <f>SUM(P31:P32)</f>
        <v>0</v>
      </c>
    </row>
    <row r="31" spans="1:16" ht="34.5" customHeight="1">
      <c r="A31" s="418"/>
      <c r="B31" s="46" t="s">
        <v>726</v>
      </c>
      <c r="C31" s="39">
        <v>24</v>
      </c>
      <c r="D31" s="118">
        <f t="shared" si="0"/>
        <v>0</v>
      </c>
      <c r="E31" s="118">
        <f t="shared" si="1"/>
        <v>0</v>
      </c>
      <c r="F31" s="267"/>
      <c r="G31" s="267"/>
      <c r="H31" s="120"/>
      <c r="I31" s="267"/>
      <c r="J31" s="118">
        <f t="shared" si="2"/>
        <v>0</v>
      </c>
      <c r="K31" s="120"/>
      <c r="L31" s="120"/>
      <c r="M31" s="120"/>
      <c r="N31" s="120"/>
      <c r="O31" s="124"/>
      <c r="P31" s="120"/>
    </row>
    <row r="32" spans="1:16" ht="15" customHeight="1">
      <c r="A32" s="418"/>
      <c r="B32" s="44" t="s">
        <v>727</v>
      </c>
      <c r="C32" s="39">
        <v>25</v>
      </c>
      <c r="D32" s="118">
        <f t="shared" si="0"/>
        <v>0</v>
      </c>
      <c r="E32" s="118">
        <f t="shared" si="1"/>
        <v>0</v>
      </c>
      <c r="F32" s="267"/>
      <c r="G32" s="267"/>
      <c r="H32" s="120"/>
      <c r="I32" s="267"/>
      <c r="J32" s="118">
        <f t="shared" si="2"/>
        <v>0</v>
      </c>
      <c r="K32" s="120"/>
      <c r="L32" s="120"/>
      <c r="M32" s="120"/>
      <c r="N32" s="120"/>
      <c r="O32" s="124"/>
      <c r="P32" s="120"/>
    </row>
    <row r="33" spans="1:16" ht="15" customHeight="1">
      <c r="A33" s="418"/>
      <c r="B33" s="44" t="s">
        <v>728</v>
      </c>
      <c r="C33" s="39">
        <v>26</v>
      </c>
      <c r="D33" s="118">
        <f t="shared" si="0"/>
        <v>0</v>
      </c>
      <c r="E33" s="118">
        <f t="shared" si="1"/>
        <v>0</v>
      </c>
      <c r="F33" s="267"/>
      <c r="G33" s="267"/>
      <c r="H33" s="120"/>
      <c r="I33" s="267"/>
      <c r="J33" s="118">
        <f t="shared" si="2"/>
        <v>0</v>
      </c>
      <c r="K33" s="120"/>
      <c r="L33" s="120"/>
      <c r="M33" s="120"/>
      <c r="N33" s="120"/>
      <c r="O33" s="124"/>
      <c r="P33" s="120"/>
    </row>
    <row r="34" spans="1:16" ht="15" customHeight="1">
      <c r="A34" s="418"/>
      <c r="B34" s="44" t="s">
        <v>729</v>
      </c>
      <c r="C34" s="39">
        <v>27</v>
      </c>
      <c r="D34" s="118">
        <f t="shared" si="0"/>
        <v>0</v>
      </c>
      <c r="E34" s="118">
        <f t="shared" si="1"/>
        <v>0</v>
      </c>
      <c r="F34" s="267"/>
      <c r="G34" s="267"/>
      <c r="H34" s="120"/>
      <c r="I34" s="267"/>
      <c r="J34" s="118">
        <f t="shared" si="2"/>
        <v>0</v>
      </c>
      <c r="K34" s="120"/>
      <c r="L34" s="120"/>
      <c r="M34" s="120"/>
      <c r="N34" s="120"/>
      <c r="O34" s="124"/>
      <c r="P34" s="120"/>
    </row>
    <row r="35" spans="1:16" ht="15" customHeight="1">
      <c r="A35" s="418"/>
      <c r="B35" s="44" t="s">
        <v>730</v>
      </c>
      <c r="C35" s="39">
        <v>28</v>
      </c>
      <c r="D35" s="118">
        <f t="shared" si="0"/>
        <v>0</v>
      </c>
      <c r="E35" s="118">
        <f t="shared" si="1"/>
        <v>0</v>
      </c>
      <c r="F35" s="267"/>
      <c r="G35" s="267"/>
      <c r="H35" s="120"/>
      <c r="I35" s="267"/>
      <c r="J35" s="118">
        <f t="shared" si="2"/>
        <v>0</v>
      </c>
      <c r="K35" s="120"/>
      <c r="L35" s="120"/>
      <c r="M35" s="120"/>
      <c r="N35" s="120"/>
      <c r="O35" s="124"/>
      <c r="P35" s="120"/>
    </row>
    <row r="36" spans="1:16" ht="15" customHeight="1">
      <c r="A36" s="418"/>
      <c r="B36" s="44" t="s">
        <v>731</v>
      </c>
      <c r="C36" s="39">
        <v>29</v>
      </c>
      <c r="D36" s="118">
        <f t="shared" si="0"/>
        <v>0</v>
      </c>
      <c r="E36" s="118">
        <f t="shared" si="1"/>
        <v>0</v>
      </c>
      <c r="F36" s="222">
        <f>SUM(F37:F40)</f>
        <v>0</v>
      </c>
      <c r="G36" s="222">
        <f t="shared" ref="G36:I36" si="11">SUM(G37:G40)</f>
        <v>0</v>
      </c>
      <c r="H36" s="222">
        <f>SUM(H37:H40)</f>
        <v>0</v>
      </c>
      <c r="I36" s="222">
        <f t="shared" si="11"/>
        <v>0</v>
      </c>
      <c r="J36" s="118">
        <f t="shared" si="2"/>
        <v>0</v>
      </c>
      <c r="K36" s="118">
        <f>SUM(K37:K40)</f>
        <v>0</v>
      </c>
      <c r="L36" s="118">
        <f t="shared" ref="L36:O36" si="12">SUM(L37:L40)</f>
        <v>0</v>
      </c>
      <c r="M36" s="118">
        <f t="shared" si="12"/>
        <v>0</v>
      </c>
      <c r="N36" s="118">
        <f t="shared" si="12"/>
        <v>0</v>
      </c>
      <c r="O36" s="118">
        <f t="shared" si="12"/>
        <v>0</v>
      </c>
      <c r="P36" s="118">
        <f>SUM(P37:P40)</f>
        <v>0</v>
      </c>
    </row>
    <row r="37" spans="1:16" ht="21.75" customHeight="1">
      <c r="A37" s="418"/>
      <c r="B37" s="30" t="s">
        <v>732</v>
      </c>
      <c r="C37" s="39">
        <v>30</v>
      </c>
      <c r="D37" s="118">
        <f t="shared" si="0"/>
        <v>0</v>
      </c>
      <c r="E37" s="118">
        <f t="shared" si="1"/>
        <v>0</v>
      </c>
      <c r="F37" s="267"/>
      <c r="G37" s="267"/>
      <c r="H37" s="120"/>
      <c r="I37" s="267"/>
      <c r="J37" s="118">
        <f t="shared" si="2"/>
        <v>0</v>
      </c>
      <c r="K37" s="120"/>
      <c r="L37" s="120"/>
      <c r="M37" s="120"/>
      <c r="N37" s="120"/>
      <c r="O37" s="124"/>
      <c r="P37" s="120"/>
    </row>
    <row r="38" spans="1:16" ht="15" customHeight="1">
      <c r="A38" s="418"/>
      <c r="B38" s="44" t="s">
        <v>733</v>
      </c>
      <c r="C38" s="39">
        <v>31</v>
      </c>
      <c r="D38" s="118">
        <f t="shared" si="0"/>
        <v>0</v>
      </c>
      <c r="E38" s="118">
        <f t="shared" si="1"/>
        <v>0</v>
      </c>
      <c r="F38" s="267"/>
      <c r="G38" s="267"/>
      <c r="H38" s="120"/>
      <c r="I38" s="267"/>
      <c r="J38" s="118">
        <f t="shared" si="2"/>
        <v>0</v>
      </c>
      <c r="K38" s="120"/>
      <c r="L38" s="120"/>
      <c r="M38" s="120"/>
      <c r="N38" s="120"/>
      <c r="O38" s="124"/>
      <c r="P38" s="120"/>
    </row>
    <row r="39" spans="1:16" ht="15" customHeight="1">
      <c r="A39" s="418"/>
      <c r="B39" s="44" t="s">
        <v>734</v>
      </c>
      <c r="C39" s="39">
        <v>32</v>
      </c>
      <c r="D39" s="118">
        <f t="shared" si="0"/>
        <v>0</v>
      </c>
      <c r="E39" s="118">
        <f t="shared" si="1"/>
        <v>0</v>
      </c>
      <c r="F39" s="267"/>
      <c r="G39" s="267"/>
      <c r="H39" s="120"/>
      <c r="I39" s="267"/>
      <c r="J39" s="118">
        <f t="shared" si="2"/>
        <v>0</v>
      </c>
      <c r="K39" s="120"/>
      <c r="L39" s="120"/>
      <c r="M39" s="120"/>
      <c r="N39" s="120"/>
      <c r="O39" s="124"/>
      <c r="P39" s="120"/>
    </row>
    <row r="40" spans="1:16" ht="15" customHeight="1">
      <c r="A40" s="418"/>
      <c r="B40" s="44" t="s">
        <v>735</v>
      </c>
      <c r="C40" s="39">
        <v>33</v>
      </c>
      <c r="D40" s="118">
        <f t="shared" si="0"/>
        <v>0</v>
      </c>
      <c r="E40" s="118">
        <f t="shared" si="1"/>
        <v>0</v>
      </c>
      <c r="F40" s="267"/>
      <c r="G40" s="267"/>
      <c r="H40" s="120"/>
      <c r="I40" s="267"/>
      <c r="J40" s="118">
        <f t="shared" si="2"/>
        <v>0</v>
      </c>
      <c r="K40" s="120"/>
      <c r="L40" s="120"/>
      <c r="M40" s="120"/>
      <c r="N40" s="120"/>
      <c r="O40" s="124"/>
      <c r="P40" s="120"/>
    </row>
    <row r="41" spans="1:16" ht="15" customHeight="1">
      <c r="A41" s="418"/>
      <c r="B41" s="44" t="s">
        <v>736</v>
      </c>
      <c r="C41" s="39">
        <v>34</v>
      </c>
      <c r="D41" s="118">
        <f t="shared" si="0"/>
        <v>0</v>
      </c>
      <c r="E41" s="118">
        <f t="shared" si="1"/>
        <v>0</v>
      </c>
      <c r="F41" s="267"/>
      <c r="G41" s="267"/>
      <c r="H41" s="120"/>
      <c r="I41" s="267"/>
      <c r="J41" s="118">
        <f>SUM(K41:N41)</f>
        <v>0</v>
      </c>
      <c r="K41" s="120"/>
      <c r="L41" s="120"/>
      <c r="M41" s="120"/>
      <c r="N41" s="120"/>
      <c r="O41" s="124"/>
      <c r="P41" s="120"/>
    </row>
    <row r="42" spans="1:16" ht="15" customHeight="1">
      <c r="A42" s="418"/>
      <c r="B42" s="47" t="s">
        <v>582</v>
      </c>
      <c r="C42" s="39">
        <v>35</v>
      </c>
      <c r="D42" s="118">
        <f t="shared" si="0"/>
        <v>4</v>
      </c>
      <c r="E42" s="118">
        <f t="shared" si="1"/>
        <v>3</v>
      </c>
      <c r="F42" s="118">
        <f>SUM(F8,F10,F13,F18:F22,F28:F30,F33:F36,F41)</f>
        <v>0</v>
      </c>
      <c r="G42" s="118">
        <f t="shared" ref="G42:I42" si="13">SUM(G8,G10,G13,G18:G22,G28:G30,G33:G36,G41)</f>
        <v>0</v>
      </c>
      <c r="H42" s="118">
        <f t="shared" si="13"/>
        <v>3</v>
      </c>
      <c r="I42" s="118">
        <f t="shared" si="13"/>
        <v>0</v>
      </c>
      <c r="J42" s="118">
        <f t="shared" si="2"/>
        <v>0</v>
      </c>
      <c r="K42" s="118">
        <f>SUM(K8,K10,K13,K18:K22,K28:K30,K33:K36,K41)</f>
        <v>0</v>
      </c>
      <c r="L42" s="118">
        <f t="shared" ref="L42:N42" si="14">SUM(L8,L10,L13,L18:L22,L28:L30,L33:L36,L41)</f>
        <v>0</v>
      </c>
      <c r="M42" s="118">
        <f t="shared" si="14"/>
        <v>0</v>
      </c>
      <c r="N42" s="118">
        <f t="shared" si="14"/>
        <v>0</v>
      </c>
      <c r="O42" s="118">
        <f>SUM(O8,O10,O13,O18:O22,O28:O30,O33:O36,O41)</f>
        <v>1</v>
      </c>
      <c r="P42" s="118">
        <f>SUM(P8,P10,P13,P18:P22,P28:P30,P33:P36,P41)</f>
        <v>0</v>
      </c>
    </row>
  </sheetData>
  <sheetProtection password="B488" sheet="1" objects="1" scenarios="1" selectLockedCells="1"/>
  <mergeCells count="15">
    <mergeCell ref="A1:I1"/>
    <mergeCell ref="A2:A42"/>
    <mergeCell ref="B2:O2"/>
    <mergeCell ref="L3:P3"/>
    <mergeCell ref="B4:B6"/>
    <mergeCell ref="C4:C6"/>
    <mergeCell ref="D4:D6"/>
    <mergeCell ref="E4:I4"/>
    <mergeCell ref="J4:N4"/>
    <mergeCell ref="O4:O6"/>
    <mergeCell ref="P4:P6"/>
    <mergeCell ref="E5:E6"/>
    <mergeCell ref="F5:I5"/>
    <mergeCell ref="J5:J6"/>
    <mergeCell ref="K5:N5"/>
  </mergeCells>
  <conditionalFormatting sqref="J42:N42">
    <cfRule type="expression" dxfId="22" priority="4">
      <formula>IF(AND(SUM($J$42:$N$42)&lt;&gt;0,$Q$8=0),1,0)=1</formula>
    </cfRule>
  </conditionalFormatting>
  <conditionalFormatting sqref="P8:P42">
    <cfRule type="expression" dxfId="21" priority="3">
      <formula>IF($P8&gt;$D8,1,0)=1</formula>
    </cfRule>
  </conditionalFormatting>
  <conditionalFormatting sqref="D8:P9">
    <cfRule type="expression" dxfId="20" priority="2">
      <formula>IF(D$9&gt;D$8,1,0)=1</formula>
    </cfRule>
  </conditionalFormatting>
  <conditionalFormatting sqref="D27:P27">
    <cfRule type="expression" dxfId="19" priority="1">
      <formula>IF(D$27&gt;D$22,1,0)=1</formula>
    </cfRule>
  </conditionalFormatting>
  <dataValidations count="2">
    <dataValidation type="whole" operator="greaterThanOrEqual" allowBlank="1" showInputMessage="1" showErrorMessage="1" error="Значение должно быть от 0 и выше" sqref="L42:P42 F42:K42 D8:E42">
      <formula1>0</formula1>
      <formula2>0</formula2>
    </dataValidation>
    <dataValidation type="whole" operator="greaterThanOrEqual" allowBlank="1" showInputMessage="1" showErrorMessage="1" error="Значение должно быть от 0 и выше" sqref="F8:P41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AMX31"/>
  <sheetViews>
    <sheetView showZeros="0" topLeftCell="B2" zoomScaleNormal="100" workbookViewId="0">
      <pane xSplit="2" ySplit="9" topLeftCell="P11" activePane="bottomRight" state="frozen"/>
      <selection activeCell="B2" sqref="B2"/>
      <selection pane="topRight" activeCell="D2" sqref="D2"/>
      <selection pane="bottomLeft" activeCell="B11" sqref="B11"/>
      <selection pane="bottomRight" activeCell="W30" sqref="W30"/>
    </sheetView>
  </sheetViews>
  <sheetFormatPr defaultColWidth="9.140625" defaultRowHeight="15"/>
  <cols>
    <col min="1" max="1" width="6.140625" style="31" hidden="1" customWidth="1"/>
    <col min="2" max="2" width="37.7109375" style="31" customWidth="1"/>
    <col min="3" max="3" width="6" style="51" customWidth="1"/>
    <col min="4" max="7" width="10.7109375" style="31" customWidth="1"/>
    <col min="8" max="8" width="11.140625" style="31" customWidth="1"/>
    <col min="9" max="10" width="10.7109375" style="31" customWidth="1"/>
    <col min="11" max="11" width="11.28515625" style="31" customWidth="1"/>
    <col min="12" max="12" width="11.42578125" style="31" customWidth="1"/>
    <col min="13" max="13" width="11.140625" style="31" customWidth="1"/>
    <col min="14" max="14" width="11" style="31" customWidth="1"/>
    <col min="15" max="15" width="11.140625" style="31" customWidth="1"/>
    <col min="16" max="16" width="12.140625" style="31" customWidth="1"/>
    <col min="17" max="17" width="11.28515625" style="31" customWidth="1"/>
    <col min="18" max="18" width="12.140625" style="31" customWidth="1"/>
    <col min="19" max="20" width="11.7109375" style="31" customWidth="1"/>
    <col min="21" max="21" width="11.140625" style="31" customWidth="1"/>
    <col min="22" max="22" width="11.5703125" style="31" customWidth="1"/>
    <col min="23" max="23" width="11.7109375" style="31" customWidth="1"/>
    <col min="24" max="24" width="11.42578125" style="31" customWidth="1"/>
    <col min="25" max="25" width="11.7109375" style="31" customWidth="1"/>
    <col min="26" max="26" width="11.5703125" style="31" customWidth="1"/>
    <col min="27" max="27" width="11.7109375" style="31" customWidth="1"/>
    <col min="28" max="28" width="11" style="31" customWidth="1"/>
    <col min="29" max="30" width="11.42578125" style="31" customWidth="1"/>
    <col min="31" max="31" width="18" style="51" hidden="1" customWidth="1"/>
    <col min="32" max="32" width="13.5703125" style="31" customWidth="1"/>
    <col min="33" max="33" width="11.42578125" style="31" customWidth="1"/>
    <col min="34" max="34" width="13" style="31" customWidth="1"/>
    <col min="35" max="35" width="14.85546875" style="31" customWidth="1"/>
    <col min="36" max="36" width="15.85546875" style="31" customWidth="1"/>
    <col min="37" max="1038" width="9.140625" style="31"/>
    <col min="1039" max="16384" width="9.140625" style="10"/>
  </cols>
  <sheetData>
    <row r="1" spans="1:31" s="48" customFormat="1" ht="4.5" hidden="1">
      <c r="A1" s="417"/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  <c r="R1" s="417"/>
      <c r="S1" s="417"/>
      <c r="T1" s="417"/>
      <c r="AE1" s="53"/>
    </row>
    <row r="2" spans="1:31">
      <c r="A2" s="418"/>
      <c r="B2" s="338" t="s">
        <v>737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</row>
    <row r="3" spans="1:31" s="50" customFormat="1" ht="10.5" customHeight="1">
      <c r="A3" s="418"/>
      <c r="B3" s="38"/>
      <c r="C3" s="5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420" t="s">
        <v>738</v>
      </c>
      <c r="Y3" s="420"/>
      <c r="Z3" s="420"/>
      <c r="AA3" s="420"/>
      <c r="AB3" s="420"/>
      <c r="AC3" s="420"/>
      <c r="AD3" s="338"/>
      <c r="AE3" s="54"/>
    </row>
    <row r="4" spans="1:31">
      <c r="B4" s="384" t="s">
        <v>669</v>
      </c>
      <c r="C4" s="386" t="s">
        <v>65</v>
      </c>
      <c r="D4" s="369" t="s">
        <v>739</v>
      </c>
      <c r="E4" s="369"/>
      <c r="F4" s="369" t="s">
        <v>740</v>
      </c>
      <c r="G4" s="369"/>
      <c r="H4" s="366" t="s">
        <v>741</v>
      </c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7"/>
      <c r="V4" s="367"/>
      <c r="W4" s="367"/>
      <c r="X4" s="367"/>
      <c r="Y4" s="367"/>
      <c r="Z4" s="367"/>
      <c r="AA4" s="367"/>
      <c r="AB4" s="367"/>
      <c r="AC4" s="368"/>
    </row>
    <row r="5" spans="1:31">
      <c r="B5" s="385"/>
      <c r="C5" s="400"/>
      <c r="D5" s="369"/>
      <c r="E5" s="369"/>
      <c r="F5" s="369"/>
      <c r="G5" s="369"/>
      <c r="H5" s="366" t="s">
        <v>68</v>
      </c>
      <c r="I5" s="367"/>
      <c r="J5" s="367"/>
      <c r="K5" s="367"/>
      <c r="L5" s="367"/>
      <c r="M5" s="367"/>
      <c r="N5" s="367"/>
      <c r="O5" s="367"/>
      <c r="P5" s="367"/>
      <c r="Q5" s="367"/>
      <c r="R5" s="367"/>
      <c r="S5" s="368"/>
      <c r="T5" s="399" t="s">
        <v>742</v>
      </c>
      <c r="U5" s="399"/>
      <c r="V5" s="399"/>
      <c r="W5" s="399"/>
      <c r="X5" s="399"/>
      <c r="Y5" s="399"/>
      <c r="Z5" s="399"/>
      <c r="AA5" s="399"/>
      <c r="AB5" s="399"/>
      <c r="AC5" s="399"/>
    </row>
    <row r="6" spans="1:31" ht="21.75" customHeight="1">
      <c r="B6" s="385"/>
      <c r="C6" s="400"/>
      <c r="D6" s="384" t="s">
        <v>743</v>
      </c>
      <c r="E6" s="384" t="s">
        <v>744</v>
      </c>
      <c r="F6" s="384" t="s">
        <v>745</v>
      </c>
      <c r="G6" s="384" t="s">
        <v>744</v>
      </c>
      <c r="H6" s="378" t="s">
        <v>746</v>
      </c>
      <c r="I6" s="379"/>
      <c r="J6" s="379"/>
      <c r="K6" s="379"/>
      <c r="L6" s="379"/>
      <c r="M6" s="379"/>
      <c r="N6" s="379"/>
      <c r="O6" s="380"/>
      <c r="P6" s="421" t="s">
        <v>747</v>
      </c>
      <c r="Q6" s="422"/>
      <c r="R6" s="422"/>
      <c r="S6" s="423"/>
      <c r="T6" s="399" t="s">
        <v>748</v>
      </c>
      <c r="U6" s="399"/>
      <c r="V6" s="399"/>
      <c r="W6" s="399"/>
      <c r="X6" s="399"/>
      <c r="Y6" s="366" t="s">
        <v>747</v>
      </c>
      <c r="Z6" s="367"/>
      <c r="AA6" s="367"/>
      <c r="AB6" s="367"/>
      <c r="AC6" s="368"/>
    </row>
    <row r="7" spans="1:31">
      <c r="B7" s="385"/>
      <c r="C7" s="400"/>
      <c r="D7" s="385"/>
      <c r="E7" s="385"/>
      <c r="F7" s="385"/>
      <c r="G7" s="385"/>
      <c r="H7" s="370" t="s">
        <v>68</v>
      </c>
      <c r="I7" s="371"/>
      <c r="J7" s="371"/>
      <c r="K7" s="372"/>
      <c r="L7" s="370" t="s">
        <v>749</v>
      </c>
      <c r="M7" s="371"/>
      <c r="N7" s="371"/>
      <c r="O7" s="372"/>
      <c r="P7" s="424"/>
      <c r="Q7" s="425"/>
      <c r="R7" s="425"/>
      <c r="S7" s="426"/>
      <c r="T7" s="384" t="s">
        <v>750</v>
      </c>
      <c r="U7" s="384" t="s">
        <v>751</v>
      </c>
      <c r="V7" s="384" t="s">
        <v>752</v>
      </c>
      <c r="W7" s="384" t="s">
        <v>753</v>
      </c>
      <c r="X7" s="427" t="s">
        <v>754</v>
      </c>
      <c r="Y7" s="384" t="s">
        <v>750</v>
      </c>
      <c r="Z7" s="384" t="s">
        <v>751</v>
      </c>
      <c r="AA7" s="384" t="s">
        <v>752</v>
      </c>
      <c r="AB7" s="384" t="s">
        <v>753</v>
      </c>
      <c r="AC7" s="427" t="s">
        <v>754</v>
      </c>
    </row>
    <row r="8" spans="1:31">
      <c r="B8" s="385"/>
      <c r="C8" s="400"/>
      <c r="D8" s="385"/>
      <c r="E8" s="385"/>
      <c r="F8" s="385"/>
      <c r="G8" s="385"/>
      <c r="H8" s="369" t="s">
        <v>755</v>
      </c>
      <c r="I8" s="369"/>
      <c r="J8" s="369"/>
      <c r="K8" s="369"/>
      <c r="L8" s="369"/>
      <c r="M8" s="369"/>
      <c r="N8" s="369"/>
      <c r="O8" s="369"/>
      <c r="P8" s="369"/>
      <c r="Q8" s="369"/>
      <c r="R8" s="369"/>
      <c r="S8" s="369"/>
      <c r="T8" s="385"/>
      <c r="U8" s="385"/>
      <c r="V8" s="385"/>
      <c r="W8" s="385"/>
      <c r="X8" s="428"/>
      <c r="Y8" s="385"/>
      <c r="Z8" s="385"/>
      <c r="AA8" s="385"/>
      <c r="AB8" s="385"/>
      <c r="AC8" s="428"/>
    </row>
    <row r="9" spans="1:31">
      <c r="B9" s="381"/>
      <c r="C9" s="401"/>
      <c r="D9" s="381"/>
      <c r="E9" s="381"/>
      <c r="F9" s="381"/>
      <c r="G9" s="381"/>
      <c r="H9" s="55" t="s">
        <v>756</v>
      </c>
      <c r="I9" s="55" t="s">
        <v>39</v>
      </c>
      <c r="J9" s="55">
        <v>11</v>
      </c>
      <c r="K9" s="73" t="s">
        <v>754</v>
      </c>
      <c r="L9" s="55" t="s">
        <v>756</v>
      </c>
      <c r="M9" s="55" t="s">
        <v>39</v>
      </c>
      <c r="N9" s="55">
        <v>11</v>
      </c>
      <c r="O9" s="73" t="s">
        <v>754</v>
      </c>
      <c r="P9" s="55" t="s">
        <v>756</v>
      </c>
      <c r="Q9" s="55" t="s">
        <v>39</v>
      </c>
      <c r="R9" s="55">
        <v>11</v>
      </c>
      <c r="S9" s="73" t="s">
        <v>754</v>
      </c>
      <c r="T9" s="381"/>
      <c r="U9" s="381"/>
      <c r="V9" s="381"/>
      <c r="W9" s="381"/>
      <c r="X9" s="390"/>
      <c r="Y9" s="381"/>
      <c r="Z9" s="381"/>
      <c r="AA9" s="381"/>
      <c r="AB9" s="381"/>
      <c r="AC9" s="390"/>
    </row>
    <row r="10" spans="1:31">
      <c r="B10" s="171">
        <v>1</v>
      </c>
      <c r="C10" s="194">
        <v>2</v>
      </c>
      <c r="D10" s="194">
        <v>3</v>
      </c>
      <c r="E10" s="194">
        <v>4</v>
      </c>
      <c r="F10" s="194">
        <v>5</v>
      </c>
      <c r="G10" s="194">
        <v>6</v>
      </c>
      <c r="H10" s="194">
        <v>7</v>
      </c>
      <c r="I10" s="194">
        <v>8</v>
      </c>
      <c r="J10" s="194">
        <v>9</v>
      </c>
      <c r="K10" s="194">
        <v>10</v>
      </c>
      <c r="L10" s="194">
        <v>11</v>
      </c>
      <c r="M10" s="194">
        <v>12</v>
      </c>
      <c r="N10" s="194">
        <v>13</v>
      </c>
      <c r="O10" s="194">
        <v>14</v>
      </c>
      <c r="P10" s="194">
        <v>15</v>
      </c>
      <c r="Q10" s="194">
        <v>16</v>
      </c>
      <c r="R10" s="194">
        <v>17</v>
      </c>
      <c r="S10" s="194">
        <v>18</v>
      </c>
      <c r="T10" s="194">
        <v>19</v>
      </c>
      <c r="U10" s="194">
        <v>20</v>
      </c>
      <c r="V10" s="194">
        <v>21</v>
      </c>
      <c r="W10" s="194">
        <v>22</v>
      </c>
      <c r="X10" s="194">
        <v>23</v>
      </c>
      <c r="Y10" s="194">
        <v>24</v>
      </c>
      <c r="Z10" s="194">
        <v>25</v>
      </c>
      <c r="AA10" s="194">
        <v>26</v>
      </c>
      <c r="AB10" s="194">
        <v>27</v>
      </c>
      <c r="AC10" s="194">
        <v>28</v>
      </c>
      <c r="AE10" s="51" t="s">
        <v>907</v>
      </c>
    </row>
    <row r="11" spans="1:31">
      <c r="B11" s="30" t="s">
        <v>757</v>
      </c>
      <c r="C11" s="29" t="s">
        <v>29</v>
      </c>
      <c r="D11" s="119">
        <v>1</v>
      </c>
      <c r="E11" s="119"/>
      <c r="F11" s="120">
        <v>1</v>
      </c>
      <c r="G11" s="120"/>
      <c r="H11" s="113">
        <f>SUM(I11:K11)</f>
        <v>635</v>
      </c>
      <c r="I11" s="111">
        <v>635</v>
      </c>
      <c r="J11" s="259"/>
      <c r="K11" s="111"/>
      <c r="L11" s="113">
        <f>SUM(M11:O11)</f>
        <v>191</v>
      </c>
      <c r="M11" s="111">
        <v>191</v>
      </c>
      <c r="N11" s="259"/>
      <c r="O11" s="111"/>
      <c r="P11" s="114">
        <f>SUM(Q11:S11)</f>
        <v>0</v>
      </c>
      <c r="Q11" s="111"/>
      <c r="R11" s="259"/>
      <c r="S11" s="111"/>
      <c r="T11" s="114">
        <f>SUM(U11:X11)</f>
        <v>635</v>
      </c>
      <c r="U11" s="111"/>
      <c r="V11" s="111"/>
      <c r="W11" s="111">
        <v>635</v>
      </c>
      <c r="X11" s="111"/>
      <c r="Y11" s="114">
        <f>SUM(Z11:AC11)</f>
        <v>0</v>
      </c>
      <c r="Z11" s="111"/>
      <c r="AA11" s="111"/>
      <c r="AB11" s="111"/>
      <c r="AC11" s="111"/>
      <c r="AE11" s="51">
        <f>Раздел13!E9+Раздел13!F9</f>
        <v>0</v>
      </c>
    </row>
    <row r="12" spans="1:31" ht="22.5">
      <c r="B12" s="30" t="s">
        <v>758</v>
      </c>
      <c r="C12" s="29" t="s">
        <v>31</v>
      </c>
      <c r="D12" s="119"/>
      <c r="E12" s="119">
        <v>1</v>
      </c>
      <c r="F12" s="120"/>
      <c r="G12" s="120"/>
      <c r="H12" s="113">
        <f t="shared" ref="H12:H30" si="0">SUM(I12:K12)</f>
        <v>0</v>
      </c>
      <c r="I12" s="111"/>
      <c r="J12" s="259"/>
      <c r="K12" s="111"/>
      <c r="L12" s="113">
        <f t="shared" ref="L12:L30" si="1">SUM(M12:O12)</f>
        <v>0</v>
      </c>
      <c r="M12" s="111"/>
      <c r="N12" s="259"/>
      <c r="O12" s="111"/>
      <c r="P12" s="114">
        <f t="shared" ref="P12:P30" si="2">SUM(Q12:S12)</f>
        <v>467.2</v>
      </c>
      <c r="Q12" s="111">
        <v>467.2</v>
      </c>
      <c r="R12" s="259"/>
      <c r="S12" s="111"/>
      <c r="T12" s="114">
        <f t="shared" ref="T12:T30" si="3">SUM(U12:X12)</f>
        <v>0</v>
      </c>
      <c r="U12" s="111"/>
      <c r="V12" s="111"/>
      <c r="W12" s="111"/>
      <c r="X12" s="111"/>
      <c r="Y12" s="114">
        <f>SUM(Z12:AC12)</f>
        <v>467.2</v>
      </c>
      <c r="Z12" s="111"/>
      <c r="AA12" s="111"/>
      <c r="AB12" s="111">
        <v>467.2</v>
      </c>
      <c r="AC12" s="111"/>
      <c r="AE12" s="51">
        <f>Раздел13!G9+Раздел13!H9</f>
        <v>0</v>
      </c>
    </row>
    <row r="13" spans="1:31" ht="22.5">
      <c r="B13" s="30" t="s">
        <v>759</v>
      </c>
      <c r="C13" s="29" t="s">
        <v>33</v>
      </c>
      <c r="D13" s="115">
        <f>SUM(D14,D20,D23)</f>
        <v>4.0999999999999996</v>
      </c>
      <c r="E13" s="115">
        <f t="shared" ref="E13:AC13" si="4">SUM(E14,E20,E23)</f>
        <v>0</v>
      </c>
      <c r="F13" s="116">
        <f t="shared" si="4"/>
        <v>4</v>
      </c>
      <c r="G13" s="116">
        <f t="shared" si="4"/>
        <v>0</v>
      </c>
      <c r="H13" s="114">
        <f t="shared" si="4"/>
        <v>1496.1</v>
      </c>
      <c r="I13" s="114">
        <f t="shared" si="4"/>
        <v>1496.1</v>
      </c>
      <c r="J13" s="114">
        <f t="shared" si="4"/>
        <v>0</v>
      </c>
      <c r="K13" s="114">
        <f t="shared" si="4"/>
        <v>0</v>
      </c>
      <c r="L13" s="114">
        <f t="shared" si="4"/>
        <v>0</v>
      </c>
      <c r="M13" s="114">
        <f t="shared" si="4"/>
        <v>0</v>
      </c>
      <c r="N13" s="114">
        <f t="shared" si="4"/>
        <v>0</v>
      </c>
      <c r="O13" s="114">
        <f t="shared" si="4"/>
        <v>0</v>
      </c>
      <c r="P13" s="114">
        <f t="shared" si="4"/>
        <v>0</v>
      </c>
      <c r="Q13" s="114">
        <f t="shared" si="4"/>
        <v>0</v>
      </c>
      <c r="R13" s="114">
        <f t="shared" si="4"/>
        <v>0</v>
      </c>
      <c r="S13" s="114">
        <f t="shared" si="4"/>
        <v>0</v>
      </c>
      <c r="T13" s="114">
        <f t="shared" si="4"/>
        <v>1496.1</v>
      </c>
      <c r="U13" s="114">
        <f t="shared" si="4"/>
        <v>0</v>
      </c>
      <c r="V13" s="114">
        <f t="shared" si="4"/>
        <v>0</v>
      </c>
      <c r="W13" s="114">
        <f t="shared" si="4"/>
        <v>1496.1</v>
      </c>
      <c r="X13" s="114">
        <f t="shared" si="4"/>
        <v>0</v>
      </c>
      <c r="Y13" s="114">
        <f t="shared" si="4"/>
        <v>0</v>
      </c>
      <c r="Z13" s="114">
        <f t="shared" si="4"/>
        <v>0</v>
      </c>
      <c r="AA13" s="114">
        <f t="shared" si="4"/>
        <v>0</v>
      </c>
      <c r="AB13" s="114">
        <f t="shared" si="4"/>
        <v>0</v>
      </c>
      <c r="AC13" s="114">
        <f t="shared" si="4"/>
        <v>0</v>
      </c>
      <c r="AE13" s="51">
        <f>Раздел13!I9+Раздел13!J9</f>
        <v>4070.4</v>
      </c>
    </row>
    <row r="14" spans="1:31">
      <c r="B14" s="56" t="s">
        <v>760</v>
      </c>
      <c r="C14" s="29" t="s">
        <v>35</v>
      </c>
      <c r="D14" s="57">
        <f>SUM(D15:D17)</f>
        <v>4.0999999999999996</v>
      </c>
      <c r="E14" s="57">
        <f t="shared" ref="E14:AC14" si="5">SUM(E15:E17)</f>
        <v>0</v>
      </c>
      <c r="F14" s="105">
        <f t="shared" si="5"/>
        <v>4</v>
      </c>
      <c r="G14" s="105">
        <f t="shared" si="5"/>
        <v>0</v>
      </c>
      <c r="H14" s="107">
        <f t="shared" si="5"/>
        <v>1496.1</v>
      </c>
      <c r="I14" s="107">
        <f t="shared" si="5"/>
        <v>1496.1</v>
      </c>
      <c r="J14" s="107">
        <f t="shared" si="5"/>
        <v>0</v>
      </c>
      <c r="K14" s="107">
        <f t="shared" si="5"/>
        <v>0</v>
      </c>
      <c r="L14" s="107">
        <f t="shared" si="5"/>
        <v>0</v>
      </c>
      <c r="M14" s="107">
        <f t="shared" si="5"/>
        <v>0</v>
      </c>
      <c r="N14" s="107">
        <f t="shared" si="5"/>
        <v>0</v>
      </c>
      <c r="O14" s="107">
        <f t="shared" si="5"/>
        <v>0</v>
      </c>
      <c r="P14" s="107">
        <f t="shared" si="5"/>
        <v>0</v>
      </c>
      <c r="Q14" s="107">
        <f t="shared" si="5"/>
        <v>0</v>
      </c>
      <c r="R14" s="107">
        <f t="shared" si="5"/>
        <v>0</v>
      </c>
      <c r="S14" s="107">
        <f t="shared" si="5"/>
        <v>0</v>
      </c>
      <c r="T14" s="107">
        <f t="shared" si="5"/>
        <v>1496.1</v>
      </c>
      <c r="U14" s="107">
        <f t="shared" si="5"/>
        <v>0</v>
      </c>
      <c r="V14" s="107">
        <f t="shared" si="5"/>
        <v>0</v>
      </c>
      <c r="W14" s="107">
        <f t="shared" si="5"/>
        <v>1496.1</v>
      </c>
      <c r="X14" s="107">
        <f t="shared" si="5"/>
        <v>0</v>
      </c>
      <c r="Y14" s="107">
        <f t="shared" si="5"/>
        <v>0</v>
      </c>
      <c r="Z14" s="107">
        <f t="shared" si="5"/>
        <v>0</v>
      </c>
      <c r="AA14" s="107">
        <f t="shared" si="5"/>
        <v>0</v>
      </c>
      <c r="AB14" s="107">
        <f t="shared" si="5"/>
        <v>0</v>
      </c>
      <c r="AC14" s="107">
        <f t="shared" si="5"/>
        <v>0</v>
      </c>
      <c r="AE14" s="51">
        <f>Раздел13!K9</f>
        <v>0</v>
      </c>
    </row>
    <row r="15" spans="1:31" ht="22.5">
      <c r="B15" s="46" t="s">
        <v>761</v>
      </c>
      <c r="C15" s="29" t="s">
        <v>37</v>
      </c>
      <c r="D15" s="58"/>
      <c r="E15" s="58"/>
      <c r="F15" s="106"/>
      <c r="G15" s="106"/>
      <c r="H15" s="261">
        <f t="shared" si="0"/>
        <v>0</v>
      </c>
      <c r="I15" s="108"/>
      <c r="J15" s="108"/>
      <c r="K15" s="108"/>
      <c r="L15" s="261">
        <f t="shared" si="1"/>
        <v>0</v>
      </c>
      <c r="M15" s="108"/>
      <c r="N15" s="108"/>
      <c r="O15" s="108"/>
      <c r="P15" s="262">
        <f t="shared" si="2"/>
        <v>0</v>
      </c>
      <c r="Q15" s="108"/>
      <c r="R15" s="108"/>
      <c r="S15" s="108"/>
      <c r="T15" s="262">
        <f t="shared" si="3"/>
        <v>0</v>
      </c>
      <c r="U15" s="108"/>
      <c r="V15" s="108"/>
      <c r="W15" s="108"/>
      <c r="X15" s="108"/>
      <c r="Y15" s="262">
        <f t="shared" ref="Y15:Y30" si="6">SUM(Z15:AC15)</f>
        <v>0</v>
      </c>
      <c r="Z15" s="108"/>
      <c r="AA15" s="108"/>
      <c r="AB15" s="108"/>
      <c r="AC15" s="108"/>
    </row>
    <row r="16" spans="1:31">
      <c r="B16" s="56" t="s">
        <v>762</v>
      </c>
      <c r="C16" s="29" t="s">
        <v>38</v>
      </c>
      <c r="D16" s="121"/>
      <c r="E16" s="121"/>
      <c r="F16" s="122"/>
      <c r="G16" s="122"/>
      <c r="H16" s="113">
        <f t="shared" si="0"/>
        <v>0</v>
      </c>
      <c r="I16" s="112"/>
      <c r="J16" s="108"/>
      <c r="K16" s="112"/>
      <c r="L16" s="113">
        <f t="shared" si="1"/>
        <v>0</v>
      </c>
      <c r="M16" s="112"/>
      <c r="N16" s="108"/>
      <c r="O16" s="112"/>
      <c r="P16" s="114">
        <f t="shared" si="2"/>
        <v>0</v>
      </c>
      <c r="Q16" s="112"/>
      <c r="R16" s="112"/>
      <c r="S16" s="112"/>
      <c r="T16" s="114">
        <f t="shared" si="3"/>
        <v>0</v>
      </c>
      <c r="U16" s="112"/>
      <c r="V16" s="112"/>
      <c r="W16" s="112"/>
      <c r="X16" s="112"/>
      <c r="Y16" s="114">
        <f t="shared" si="6"/>
        <v>0</v>
      </c>
      <c r="Z16" s="112"/>
      <c r="AA16" s="112"/>
      <c r="AB16" s="112"/>
      <c r="AC16" s="112"/>
    </row>
    <row r="17" spans="2:29">
      <c r="B17" s="56" t="s">
        <v>763</v>
      </c>
      <c r="C17" s="29" t="s">
        <v>39</v>
      </c>
      <c r="D17" s="57">
        <f>SUM(D18:D19)</f>
        <v>4.0999999999999996</v>
      </c>
      <c r="E17" s="57">
        <f t="shared" ref="E17:AC17" si="7">SUM(E18:E19)</f>
        <v>0</v>
      </c>
      <c r="F17" s="105">
        <f t="shared" si="7"/>
        <v>4</v>
      </c>
      <c r="G17" s="105">
        <f t="shared" si="7"/>
        <v>0</v>
      </c>
      <c r="H17" s="107">
        <f t="shared" si="7"/>
        <v>1496.1</v>
      </c>
      <c r="I17" s="107">
        <f t="shared" si="7"/>
        <v>1496.1</v>
      </c>
      <c r="J17" s="107">
        <f t="shared" si="7"/>
        <v>0</v>
      </c>
      <c r="K17" s="107">
        <f t="shared" si="7"/>
        <v>0</v>
      </c>
      <c r="L17" s="107">
        <f t="shared" si="7"/>
        <v>0</v>
      </c>
      <c r="M17" s="107">
        <f t="shared" si="7"/>
        <v>0</v>
      </c>
      <c r="N17" s="107">
        <f t="shared" si="7"/>
        <v>0</v>
      </c>
      <c r="O17" s="107">
        <f t="shared" si="7"/>
        <v>0</v>
      </c>
      <c r="P17" s="107">
        <f t="shared" si="7"/>
        <v>0</v>
      </c>
      <c r="Q17" s="107">
        <f t="shared" si="7"/>
        <v>0</v>
      </c>
      <c r="R17" s="107">
        <f t="shared" si="7"/>
        <v>0</v>
      </c>
      <c r="S17" s="107">
        <f t="shared" si="7"/>
        <v>0</v>
      </c>
      <c r="T17" s="107">
        <f t="shared" si="7"/>
        <v>1496.1</v>
      </c>
      <c r="U17" s="107">
        <f t="shared" si="7"/>
        <v>0</v>
      </c>
      <c r="V17" s="107">
        <f t="shared" si="7"/>
        <v>0</v>
      </c>
      <c r="W17" s="107">
        <f t="shared" si="7"/>
        <v>1496.1</v>
      </c>
      <c r="X17" s="107">
        <f t="shared" si="7"/>
        <v>0</v>
      </c>
      <c r="Y17" s="107">
        <f t="shared" si="7"/>
        <v>0</v>
      </c>
      <c r="Z17" s="107">
        <f t="shared" si="7"/>
        <v>0</v>
      </c>
      <c r="AA17" s="107">
        <f t="shared" si="7"/>
        <v>0</v>
      </c>
      <c r="AB17" s="107">
        <f t="shared" si="7"/>
        <v>0</v>
      </c>
      <c r="AC17" s="107">
        <f t="shared" si="7"/>
        <v>0</v>
      </c>
    </row>
    <row r="18" spans="2:29" ht="22.5">
      <c r="B18" s="46" t="s">
        <v>764</v>
      </c>
      <c r="C18" s="29" t="s">
        <v>41</v>
      </c>
      <c r="D18" s="119"/>
      <c r="E18" s="119"/>
      <c r="F18" s="120"/>
      <c r="G18" s="120"/>
      <c r="H18" s="113">
        <f t="shared" si="0"/>
        <v>0</v>
      </c>
      <c r="I18" s="259"/>
      <c r="J18" s="259"/>
      <c r="K18" s="111"/>
      <c r="L18" s="113">
        <f t="shared" si="1"/>
        <v>0</v>
      </c>
      <c r="M18" s="259"/>
      <c r="N18" s="259"/>
      <c r="O18" s="111"/>
      <c r="P18" s="114">
        <f t="shared" si="2"/>
        <v>0</v>
      </c>
      <c r="Q18" s="259"/>
      <c r="R18" s="259"/>
      <c r="S18" s="111"/>
      <c r="T18" s="114">
        <f t="shared" si="3"/>
        <v>0</v>
      </c>
      <c r="U18" s="111"/>
      <c r="V18" s="111"/>
      <c r="W18" s="111"/>
      <c r="X18" s="111"/>
      <c r="Y18" s="114">
        <f t="shared" si="6"/>
        <v>0</v>
      </c>
      <c r="Z18" s="111"/>
      <c r="AA18" s="111"/>
      <c r="AB18" s="111"/>
      <c r="AC18" s="111"/>
    </row>
    <row r="19" spans="2:29">
      <c r="B19" s="56" t="s">
        <v>765</v>
      </c>
      <c r="C19" s="29" t="s">
        <v>42</v>
      </c>
      <c r="D19" s="119">
        <v>4.0999999999999996</v>
      </c>
      <c r="E19" s="119"/>
      <c r="F19" s="120">
        <v>4</v>
      </c>
      <c r="G19" s="120"/>
      <c r="H19" s="113">
        <f t="shared" si="0"/>
        <v>1496.1</v>
      </c>
      <c r="I19" s="111">
        <v>1496.1</v>
      </c>
      <c r="J19" s="259"/>
      <c r="K19" s="111"/>
      <c r="L19" s="113">
        <f t="shared" si="1"/>
        <v>0</v>
      </c>
      <c r="M19" s="111"/>
      <c r="N19" s="259"/>
      <c r="O19" s="111"/>
      <c r="P19" s="114">
        <f t="shared" si="2"/>
        <v>0</v>
      </c>
      <c r="Q19" s="111"/>
      <c r="R19" s="259"/>
      <c r="S19" s="111"/>
      <c r="T19" s="114">
        <f t="shared" si="3"/>
        <v>1496.1</v>
      </c>
      <c r="U19" s="111"/>
      <c r="V19" s="111"/>
      <c r="W19" s="111">
        <v>1496.1</v>
      </c>
      <c r="X19" s="111"/>
      <c r="Y19" s="114">
        <f t="shared" si="6"/>
        <v>0</v>
      </c>
      <c r="Z19" s="111"/>
      <c r="AA19" s="111"/>
      <c r="AB19" s="111"/>
      <c r="AC19" s="111"/>
    </row>
    <row r="20" spans="2:29">
      <c r="B20" s="30" t="s">
        <v>766</v>
      </c>
      <c r="C20" s="39">
        <v>10</v>
      </c>
      <c r="D20" s="117">
        <f>SUM(D21:D22)</f>
        <v>0</v>
      </c>
      <c r="E20" s="117">
        <f t="shared" ref="E20:AC20" si="8">SUM(E21:E22)</f>
        <v>0</v>
      </c>
      <c r="F20" s="118">
        <f t="shared" si="8"/>
        <v>0</v>
      </c>
      <c r="G20" s="118">
        <f t="shared" si="8"/>
        <v>0</v>
      </c>
      <c r="H20" s="113">
        <f t="shared" si="8"/>
        <v>0</v>
      </c>
      <c r="I20" s="113">
        <f t="shared" si="8"/>
        <v>0</v>
      </c>
      <c r="J20" s="113">
        <f t="shared" si="8"/>
        <v>0</v>
      </c>
      <c r="K20" s="113">
        <f t="shared" si="8"/>
        <v>0</v>
      </c>
      <c r="L20" s="113">
        <f t="shared" si="8"/>
        <v>0</v>
      </c>
      <c r="M20" s="113">
        <f t="shared" si="8"/>
        <v>0</v>
      </c>
      <c r="N20" s="113">
        <f t="shared" si="8"/>
        <v>0</v>
      </c>
      <c r="O20" s="113">
        <f t="shared" si="8"/>
        <v>0</v>
      </c>
      <c r="P20" s="113">
        <f t="shared" si="8"/>
        <v>0</v>
      </c>
      <c r="Q20" s="113">
        <f t="shared" si="8"/>
        <v>0</v>
      </c>
      <c r="R20" s="113">
        <f t="shared" si="8"/>
        <v>0</v>
      </c>
      <c r="S20" s="113">
        <f t="shared" si="8"/>
        <v>0</v>
      </c>
      <c r="T20" s="113">
        <f t="shared" si="8"/>
        <v>0</v>
      </c>
      <c r="U20" s="113">
        <f t="shared" si="8"/>
        <v>0</v>
      </c>
      <c r="V20" s="113">
        <f t="shared" si="8"/>
        <v>0</v>
      </c>
      <c r="W20" s="113">
        <f t="shared" si="8"/>
        <v>0</v>
      </c>
      <c r="X20" s="113">
        <f t="shared" si="8"/>
        <v>0</v>
      </c>
      <c r="Y20" s="113">
        <f t="shared" si="8"/>
        <v>0</v>
      </c>
      <c r="Z20" s="113">
        <f t="shared" si="8"/>
        <v>0</v>
      </c>
      <c r="AA20" s="113">
        <f t="shared" si="8"/>
        <v>0</v>
      </c>
      <c r="AB20" s="113">
        <f t="shared" si="8"/>
        <v>0</v>
      </c>
      <c r="AC20" s="113">
        <f t="shared" si="8"/>
        <v>0</v>
      </c>
    </row>
    <row r="21" spans="2:29" ht="22.5">
      <c r="B21" s="100" t="s">
        <v>767</v>
      </c>
      <c r="C21" s="101">
        <v>11</v>
      </c>
      <c r="D21" s="119"/>
      <c r="E21" s="119"/>
      <c r="F21" s="120"/>
      <c r="G21" s="120"/>
      <c r="H21" s="113">
        <f t="shared" si="0"/>
        <v>0</v>
      </c>
      <c r="I21" s="111"/>
      <c r="J21" s="259"/>
      <c r="K21" s="111"/>
      <c r="L21" s="113">
        <f t="shared" si="1"/>
        <v>0</v>
      </c>
      <c r="M21" s="111"/>
      <c r="N21" s="259"/>
      <c r="O21" s="111"/>
      <c r="P21" s="114">
        <f t="shared" si="2"/>
        <v>0</v>
      </c>
      <c r="Q21" s="111"/>
      <c r="R21" s="259"/>
      <c r="S21" s="111"/>
      <c r="T21" s="114">
        <f t="shared" si="3"/>
        <v>0</v>
      </c>
      <c r="U21" s="111"/>
      <c r="V21" s="111"/>
      <c r="W21" s="111"/>
      <c r="X21" s="111"/>
      <c r="Y21" s="114">
        <f t="shared" si="6"/>
        <v>0</v>
      </c>
      <c r="Z21" s="111"/>
      <c r="AA21" s="111"/>
      <c r="AB21" s="111"/>
      <c r="AC21" s="111"/>
    </row>
    <row r="22" spans="2:29">
      <c r="B22" s="100" t="s">
        <v>768</v>
      </c>
      <c r="C22" s="101">
        <v>12</v>
      </c>
      <c r="D22" s="119"/>
      <c r="E22" s="119"/>
      <c r="F22" s="120"/>
      <c r="G22" s="120"/>
      <c r="H22" s="113">
        <f t="shared" si="0"/>
        <v>0</v>
      </c>
      <c r="I22" s="111"/>
      <c r="J22" s="259"/>
      <c r="K22" s="111"/>
      <c r="L22" s="113">
        <f t="shared" si="1"/>
        <v>0</v>
      </c>
      <c r="M22" s="111"/>
      <c r="N22" s="259"/>
      <c r="O22" s="111"/>
      <c r="P22" s="114">
        <f t="shared" si="2"/>
        <v>0</v>
      </c>
      <c r="Q22" s="111"/>
      <c r="R22" s="259"/>
      <c r="S22" s="111"/>
      <c r="T22" s="114">
        <f t="shared" si="3"/>
        <v>0</v>
      </c>
      <c r="U22" s="111"/>
      <c r="V22" s="111"/>
      <c r="W22" s="111"/>
      <c r="X22" s="111"/>
      <c r="Y22" s="114">
        <f t="shared" si="6"/>
        <v>0</v>
      </c>
      <c r="Z22" s="111"/>
      <c r="AA22" s="111"/>
      <c r="AB22" s="111"/>
      <c r="AC22" s="111"/>
    </row>
    <row r="23" spans="2:29">
      <c r="B23" s="102" t="s">
        <v>892</v>
      </c>
      <c r="C23" s="39">
        <v>13</v>
      </c>
      <c r="D23" s="260"/>
      <c r="E23" s="260"/>
      <c r="F23" s="270"/>
      <c r="G23" s="270"/>
      <c r="H23" s="261">
        <f t="shared" si="0"/>
        <v>0</v>
      </c>
      <c r="I23" s="259"/>
      <c r="J23" s="259"/>
      <c r="K23" s="259"/>
      <c r="L23" s="261">
        <f t="shared" si="1"/>
        <v>0</v>
      </c>
      <c r="M23" s="259"/>
      <c r="N23" s="259"/>
      <c r="O23" s="259"/>
      <c r="P23" s="262">
        <f t="shared" si="2"/>
        <v>0</v>
      </c>
      <c r="Q23" s="259"/>
      <c r="R23" s="259"/>
      <c r="S23" s="259"/>
      <c r="T23" s="262">
        <f t="shared" si="3"/>
        <v>0</v>
      </c>
      <c r="U23" s="259"/>
      <c r="V23" s="259"/>
      <c r="W23" s="259"/>
      <c r="X23" s="259"/>
      <c r="Y23" s="262">
        <f t="shared" si="6"/>
        <v>0</v>
      </c>
      <c r="Z23" s="259"/>
      <c r="AA23" s="259"/>
      <c r="AB23" s="259"/>
      <c r="AC23" s="259"/>
    </row>
    <row r="24" spans="2:29">
      <c r="B24" s="30" t="s">
        <v>769</v>
      </c>
      <c r="C24" s="39">
        <v>14</v>
      </c>
      <c r="D24" s="263">
        <f>SUM(D25:D27)</f>
        <v>0</v>
      </c>
      <c r="E24" s="263">
        <f t="shared" ref="E24:AC24" si="9">SUM(E25:E27)</f>
        <v>0</v>
      </c>
      <c r="F24" s="264">
        <f t="shared" si="9"/>
        <v>0</v>
      </c>
      <c r="G24" s="264">
        <f t="shared" si="9"/>
        <v>0</v>
      </c>
      <c r="H24" s="262">
        <f t="shared" si="9"/>
        <v>0</v>
      </c>
      <c r="I24" s="262">
        <f t="shared" si="9"/>
        <v>0</v>
      </c>
      <c r="J24" s="262">
        <f t="shared" si="9"/>
        <v>0</v>
      </c>
      <c r="K24" s="262">
        <f t="shared" si="9"/>
        <v>0</v>
      </c>
      <c r="L24" s="262">
        <f t="shared" si="9"/>
        <v>0</v>
      </c>
      <c r="M24" s="262">
        <f t="shared" si="9"/>
        <v>0</v>
      </c>
      <c r="N24" s="262">
        <f t="shared" si="9"/>
        <v>0</v>
      </c>
      <c r="O24" s="262">
        <f t="shared" si="9"/>
        <v>0</v>
      </c>
      <c r="P24" s="262">
        <f t="shared" si="9"/>
        <v>0</v>
      </c>
      <c r="Q24" s="262">
        <f t="shared" si="9"/>
        <v>0</v>
      </c>
      <c r="R24" s="262">
        <f t="shared" si="9"/>
        <v>0</v>
      </c>
      <c r="S24" s="262">
        <f t="shared" si="9"/>
        <v>0</v>
      </c>
      <c r="T24" s="262">
        <f t="shared" si="9"/>
        <v>0</v>
      </c>
      <c r="U24" s="262">
        <f t="shared" si="9"/>
        <v>0</v>
      </c>
      <c r="V24" s="262">
        <f t="shared" si="9"/>
        <v>0</v>
      </c>
      <c r="W24" s="262">
        <f t="shared" si="9"/>
        <v>0</v>
      </c>
      <c r="X24" s="262">
        <f t="shared" si="9"/>
        <v>0</v>
      </c>
      <c r="Y24" s="262">
        <f t="shared" si="9"/>
        <v>0</v>
      </c>
      <c r="Z24" s="262">
        <f t="shared" si="9"/>
        <v>0</v>
      </c>
      <c r="AA24" s="262">
        <f t="shared" si="9"/>
        <v>0</v>
      </c>
      <c r="AB24" s="262">
        <f t="shared" si="9"/>
        <v>0</v>
      </c>
      <c r="AC24" s="262">
        <f t="shared" si="9"/>
        <v>0</v>
      </c>
    </row>
    <row r="25" spans="2:29" ht="33">
      <c r="B25" s="30" t="s">
        <v>770</v>
      </c>
      <c r="C25" s="39">
        <v>15</v>
      </c>
      <c r="D25" s="260"/>
      <c r="E25" s="260"/>
      <c r="F25" s="270"/>
      <c r="G25" s="270"/>
      <c r="H25" s="261">
        <f t="shared" si="0"/>
        <v>0</v>
      </c>
      <c r="I25" s="259"/>
      <c r="J25" s="259"/>
      <c r="K25" s="259"/>
      <c r="L25" s="261">
        <f t="shared" si="1"/>
        <v>0</v>
      </c>
      <c r="M25" s="259"/>
      <c r="N25" s="259"/>
      <c r="O25" s="259"/>
      <c r="P25" s="262">
        <f t="shared" si="2"/>
        <v>0</v>
      </c>
      <c r="Q25" s="259"/>
      <c r="R25" s="259"/>
      <c r="S25" s="259"/>
      <c r="T25" s="262">
        <f t="shared" si="3"/>
        <v>0</v>
      </c>
      <c r="U25" s="259"/>
      <c r="V25" s="259"/>
      <c r="W25" s="259"/>
      <c r="X25" s="259"/>
      <c r="Y25" s="262">
        <f t="shared" si="6"/>
        <v>0</v>
      </c>
      <c r="Z25" s="259"/>
      <c r="AA25" s="259"/>
      <c r="AB25" s="259"/>
      <c r="AC25" s="259"/>
    </row>
    <row r="26" spans="2:29" ht="22.5">
      <c r="B26" s="30" t="s">
        <v>771</v>
      </c>
      <c r="C26" s="39">
        <v>16</v>
      </c>
      <c r="D26" s="260"/>
      <c r="E26" s="260"/>
      <c r="F26" s="270"/>
      <c r="G26" s="270"/>
      <c r="H26" s="261">
        <f t="shared" si="0"/>
        <v>0</v>
      </c>
      <c r="I26" s="259"/>
      <c r="J26" s="259"/>
      <c r="K26" s="259"/>
      <c r="L26" s="261">
        <f t="shared" si="1"/>
        <v>0</v>
      </c>
      <c r="M26" s="259"/>
      <c r="N26" s="259"/>
      <c r="O26" s="259"/>
      <c r="P26" s="262">
        <f t="shared" si="2"/>
        <v>0</v>
      </c>
      <c r="Q26" s="259"/>
      <c r="R26" s="259"/>
      <c r="S26" s="259"/>
      <c r="T26" s="262">
        <f t="shared" si="3"/>
        <v>0</v>
      </c>
      <c r="U26" s="259"/>
      <c r="V26" s="259"/>
      <c r="W26" s="259"/>
      <c r="X26" s="259"/>
      <c r="Y26" s="262">
        <f t="shared" si="6"/>
        <v>0</v>
      </c>
      <c r="Z26" s="259"/>
      <c r="AA26" s="259"/>
      <c r="AB26" s="259"/>
      <c r="AC26" s="259"/>
    </row>
    <row r="27" spans="2:29">
      <c r="B27" s="59" t="s">
        <v>891</v>
      </c>
      <c r="C27" s="39">
        <v>17</v>
      </c>
      <c r="D27" s="123"/>
      <c r="E27" s="119"/>
      <c r="F27" s="120"/>
      <c r="G27" s="120"/>
      <c r="H27" s="113">
        <f t="shared" si="0"/>
        <v>0</v>
      </c>
      <c r="I27" s="111"/>
      <c r="J27" s="259"/>
      <c r="K27" s="111"/>
      <c r="L27" s="113">
        <f t="shared" si="1"/>
        <v>0</v>
      </c>
      <c r="M27" s="111"/>
      <c r="N27" s="259"/>
      <c r="O27" s="111"/>
      <c r="P27" s="114">
        <f t="shared" si="2"/>
        <v>0</v>
      </c>
      <c r="Q27" s="111"/>
      <c r="R27" s="259"/>
      <c r="S27" s="111"/>
      <c r="T27" s="114">
        <f t="shared" si="3"/>
        <v>0</v>
      </c>
      <c r="U27" s="111"/>
      <c r="V27" s="111"/>
      <c r="W27" s="111"/>
      <c r="X27" s="111"/>
      <c r="Y27" s="114">
        <f t="shared" si="6"/>
        <v>0</v>
      </c>
      <c r="Z27" s="111"/>
      <c r="AA27" s="111"/>
      <c r="AB27" s="111"/>
      <c r="AC27" s="111"/>
    </row>
    <row r="28" spans="2:29">
      <c r="B28" s="59" t="s">
        <v>772</v>
      </c>
      <c r="C28" s="39">
        <v>18</v>
      </c>
      <c r="D28" s="119"/>
      <c r="E28" s="119"/>
      <c r="F28" s="120"/>
      <c r="G28" s="120"/>
      <c r="H28" s="113">
        <f t="shared" si="0"/>
        <v>0</v>
      </c>
      <c r="I28" s="111"/>
      <c r="J28" s="259"/>
      <c r="K28" s="111"/>
      <c r="L28" s="113">
        <f t="shared" si="1"/>
        <v>0</v>
      </c>
      <c r="M28" s="111"/>
      <c r="N28" s="259"/>
      <c r="O28" s="111"/>
      <c r="P28" s="114">
        <f t="shared" si="2"/>
        <v>0</v>
      </c>
      <c r="Q28" s="111"/>
      <c r="R28" s="259"/>
      <c r="S28" s="111"/>
      <c r="T28" s="114">
        <f t="shared" si="3"/>
        <v>0</v>
      </c>
      <c r="U28" s="111"/>
      <c r="V28" s="111"/>
      <c r="W28" s="111"/>
      <c r="X28" s="111"/>
      <c r="Y28" s="114">
        <f t="shared" si="6"/>
        <v>0</v>
      </c>
      <c r="Z28" s="111"/>
      <c r="AA28" s="111"/>
      <c r="AB28" s="111"/>
      <c r="AC28" s="111"/>
    </row>
    <row r="29" spans="2:29">
      <c r="B29" s="59" t="s">
        <v>773</v>
      </c>
      <c r="C29" s="39">
        <v>19</v>
      </c>
      <c r="D29" s="119"/>
      <c r="E29" s="119"/>
      <c r="F29" s="120"/>
      <c r="G29" s="120"/>
      <c r="H29" s="113">
        <f t="shared" si="0"/>
        <v>0</v>
      </c>
      <c r="I29" s="111"/>
      <c r="J29" s="259"/>
      <c r="K29" s="111"/>
      <c r="L29" s="113">
        <f t="shared" si="1"/>
        <v>0</v>
      </c>
      <c r="M29" s="111"/>
      <c r="N29" s="259"/>
      <c r="O29" s="111"/>
      <c r="P29" s="114">
        <f t="shared" si="2"/>
        <v>0</v>
      </c>
      <c r="Q29" s="111"/>
      <c r="R29" s="259"/>
      <c r="S29" s="111"/>
      <c r="T29" s="114">
        <f t="shared" si="3"/>
        <v>0</v>
      </c>
      <c r="U29" s="111"/>
      <c r="V29" s="111"/>
      <c r="W29" s="111"/>
      <c r="X29" s="111"/>
      <c r="Y29" s="114">
        <f t="shared" si="6"/>
        <v>0</v>
      </c>
      <c r="Z29" s="111"/>
      <c r="AA29" s="111"/>
      <c r="AB29" s="111"/>
      <c r="AC29" s="111"/>
    </row>
    <row r="30" spans="2:29">
      <c r="B30" s="59" t="s">
        <v>693</v>
      </c>
      <c r="C30" s="39">
        <v>20</v>
      </c>
      <c r="D30" s="119">
        <v>5.8</v>
      </c>
      <c r="E30" s="119"/>
      <c r="F30" s="120">
        <v>5</v>
      </c>
      <c r="G30" s="120"/>
      <c r="H30" s="113">
        <f t="shared" si="0"/>
        <v>1472.1</v>
      </c>
      <c r="I30" s="111">
        <v>1472.1</v>
      </c>
      <c r="J30" s="259"/>
      <c r="K30" s="111"/>
      <c r="L30" s="113">
        <f t="shared" si="1"/>
        <v>0</v>
      </c>
      <c r="M30" s="111"/>
      <c r="N30" s="259"/>
      <c r="O30" s="111"/>
      <c r="P30" s="114">
        <f t="shared" si="2"/>
        <v>0</v>
      </c>
      <c r="Q30" s="111"/>
      <c r="R30" s="259"/>
      <c r="S30" s="111"/>
      <c r="T30" s="114">
        <f t="shared" si="3"/>
        <v>1472.1</v>
      </c>
      <c r="U30" s="111"/>
      <c r="V30" s="111"/>
      <c r="W30" s="111">
        <v>1472.1</v>
      </c>
      <c r="X30" s="111"/>
      <c r="Y30" s="114">
        <f t="shared" si="6"/>
        <v>0</v>
      </c>
      <c r="Z30" s="111"/>
      <c r="AA30" s="111"/>
      <c r="AB30" s="111"/>
      <c r="AC30" s="111"/>
    </row>
    <row r="31" spans="2:29">
      <c r="B31" s="16" t="s">
        <v>582</v>
      </c>
      <c r="C31" s="39">
        <v>21</v>
      </c>
      <c r="D31" s="115">
        <f>SUM(D11:D13,D24,D28:D30)</f>
        <v>10.899999999999999</v>
      </c>
      <c r="E31" s="115">
        <f t="shared" ref="E31:AC31" si="10">SUM(E11:E13,E24,E28:E30)</f>
        <v>1</v>
      </c>
      <c r="F31" s="116">
        <f t="shared" si="10"/>
        <v>10</v>
      </c>
      <c r="G31" s="116">
        <f t="shared" si="10"/>
        <v>0</v>
      </c>
      <c r="H31" s="114">
        <f t="shared" si="10"/>
        <v>3603.2</v>
      </c>
      <c r="I31" s="114">
        <f t="shared" si="10"/>
        <v>3603.2</v>
      </c>
      <c r="J31" s="114">
        <f t="shared" si="10"/>
        <v>0</v>
      </c>
      <c r="K31" s="114">
        <f t="shared" si="10"/>
        <v>0</v>
      </c>
      <c r="L31" s="114">
        <f t="shared" si="10"/>
        <v>191</v>
      </c>
      <c r="M31" s="114">
        <f t="shared" si="10"/>
        <v>191</v>
      </c>
      <c r="N31" s="114">
        <f t="shared" si="10"/>
        <v>0</v>
      </c>
      <c r="O31" s="114">
        <f t="shared" si="10"/>
        <v>0</v>
      </c>
      <c r="P31" s="114">
        <f t="shared" si="10"/>
        <v>467.2</v>
      </c>
      <c r="Q31" s="114">
        <f t="shared" si="10"/>
        <v>467.2</v>
      </c>
      <c r="R31" s="114">
        <f t="shared" si="10"/>
        <v>0</v>
      </c>
      <c r="S31" s="114">
        <f t="shared" si="10"/>
        <v>0</v>
      </c>
      <c r="T31" s="114">
        <f t="shared" si="10"/>
        <v>3603.2</v>
      </c>
      <c r="U31" s="114">
        <f t="shared" si="10"/>
        <v>0</v>
      </c>
      <c r="V31" s="114">
        <f t="shared" si="10"/>
        <v>0</v>
      </c>
      <c r="W31" s="114">
        <f t="shared" si="10"/>
        <v>3603.2</v>
      </c>
      <c r="X31" s="114">
        <f t="shared" si="10"/>
        <v>0</v>
      </c>
      <c r="Y31" s="114">
        <f t="shared" si="10"/>
        <v>467.2</v>
      </c>
      <c r="Z31" s="114">
        <f t="shared" si="10"/>
        <v>0</v>
      </c>
      <c r="AA31" s="114">
        <f t="shared" si="10"/>
        <v>0</v>
      </c>
      <c r="AB31" s="114">
        <f t="shared" si="10"/>
        <v>467.2</v>
      </c>
      <c r="AC31" s="114">
        <f t="shared" si="10"/>
        <v>0</v>
      </c>
    </row>
  </sheetData>
  <sheetProtection password="B488" sheet="1" objects="1" scenarios="1" selectLockedCells="1"/>
  <mergeCells count="33">
    <mergeCell ref="B4:B9"/>
    <mergeCell ref="C4:C9"/>
    <mergeCell ref="D4:E5"/>
    <mergeCell ref="F4:G5"/>
    <mergeCell ref="H4:AC4"/>
    <mergeCell ref="H5:S5"/>
    <mergeCell ref="T5:AC5"/>
    <mergeCell ref="Y6:AC6"/>
    <mergeCell ref="H7:K7"/>
    <mergeCell ref="L7:O7"/>
    <mergeCell ref="T7:T9"/>
    <mergeCell ref="U7:U9"/>
    <mergeCell ref="V7:V9"/>
    <mergeCell ref="W7:W9"/>
    <mergeCell ref="AC7:AC9"/>
    <mergeCell ref="H8:S8"/>
    <mergeCell ref="D6:D9"/>
    <mergeCell ref="E6:E9"/>
    <mergeCell ref="F6:F9"/>
    <mergeCell ref="AB7:AB9"/>
    <mergeCell ref="H6:O6"/>
    <mergeCell ref="Y7:Y9"/>
    <mergeCell ref="T6:X6"/>
    <mergeCell ref="G6:G9"/>
    <mergeCell ref="AA7:AA9"/>
    <mergeCell ref="P6:S7"/>
    <mergeCell ref="X7:X9"/>
    <mergeCell ref="Z7:Z9"/>
    <mergeCell ref="AD2:AD3"/>
    <mergeCell ref="X3:AC3"/>
    <mergeCell ref="A1:T1"/>
    <mergeCell ref="A2:A3"/>
    <mergeCell ref="B2:AC2"/>
  </mergeCells>
  <conditionalFormatting sqref="H11:H12 T11:T12 T15:T16 H15:H16 H18:H19 T18:T19 T21:T23 H21:H23 D20:AC20 H25:H30 T25:T30">
    <cfRule type="expression" dxfId="18" priority="12">
      <formula>IF($H11&lt;&gt;$T11,1,0)=1</formula>
    </cfRule>
  </conditionalFormatting>
  <conditionalFormatting sqref="Y11:Y12 P11:P12 P15:P16 Y15:Y16 Y18:Y19 P18:P19 P21:P23 Y21:Y23 Y25:Y30 P25:P30">
    <cfRule type="expression" dxfId="17" priority="11">
      <formula>IF($P11&lt;&gt;$Y11,1,0)=1</formula>
    </cfRule>
  </conditionalFormatting>
  <conditionalFormatting sqref="D11:E12 D21:E23 D18:E19 D17:AC17 D25:E30 D24:AC24 D31:AC31 D14:E16 D13:AC13">
    <cfRule type="expression" dxfId="16" priority="6">
      <formula>IF(D11&lt;0,1,0)=1</formula>
    </cfRule>
  </conditionalFormatting>
  <conditionalFormatting sqref="U31 Z31">
    <cfRule type="expression" dxfId="15" priority="5">
      <formula>IF(SUM($U31,$Z31)&lt;&gt;$AE11,1,0)=1</formula>
    </cfRule>
  </conditionalFormatting>
  <conditionalFormatting sqref="V31 AA31">
    <cfRule type="expression" dxfId="14" priority="4">
      <formula>IF(SUM($V31,$AA31)&lt;&gt;$AE12,1,0)=1</formula>
    </cfRule>
  </conditionalFormatting>
  <conditionalFormatting sqref="W31 AB31">
    <cfRule type="expression" dxfId="13" priority="3">
      <formula>IF(SUM($W31,$AB31)&lt;&gt;$AE13,1,0)=1</formula>
    </cfRule>
  </conditionalFormatting>
  <conditionalFormatting sqref="X31 AC31">
    <cfRule type="expression" dxfId="12" priority="2">
      <formula>IF(SUM($X31,$AC31)&lt;&gt;$AE14,1,0)=1</formula>
    </cfRule>
  </conditionalFormatting>
  <conditionalFormatting sqref="H11:AC31">
    <cfRule type="expression" dxfId="11" priority="1">
      <formula>IF(H11&lt;0,1,0)=1</formula>
    </cfRule>
  </conditionalFormatting>
  <dataValidations count="3">
    <dataValidation type="custom" allowBlank="1" showInputMessage="1" showErrorMessage="1" sqref="H11:AC31">
      <formula1>OR(H11=ROUND(H11,1),H11=INT(H11))</formula1>
    </dataValidation>
    <dataValidation type="whole" operator="greaterThanOrEqual" allowBlank="1" showInputMessage="1" showErrorMessage="1" sqref="F11:G31">
      <formula1>1</formula1>
    </dataValidation>
    <dataValidation type="custom" allowBlank="1" showInputMessage="1" showErrorMessage="1" sqref="D11:E31">
      <formula1>OR(D11=ROUND(D11,2),D11=INT(D11))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AKR48"/>
  <sheetViews>
    <sheetView showZeros="0" tabSelected="1" topLeftCell="B13" zoomScaleNormal="100" workbookViewId="0">
      <selection activeCell="G34" sqref="G34"/>
    </sheetView>
  </sheetViews>
  <sheetFormatPr defaultColWidth="9.140625" defaultRowHeight="14.25"/>
  <cols>
    <col min="1" max="1" width="5.28515625" style="11" hidden="1" customWidth="1"/>
    <col min="2" max="2" width="51.5703125" style="11" customWidth="1"/>
    <col min="3" max="3" width="7.7109375" style="9" customWidth="1"/>
    <col min="4" max="4" width="15" style="9" customWidth="1"/>
    <col min="5" max="5" width="16.7109375" style="9" customWidth="1"/>
    <col min="6" max="6" width="15.42578125" style="11" customWidth="1"/>
    <col min="7" max="7" width="15.85546875" style="11" customWidth="1"/>
    <col min="8" max="8" width="15" style="11" customWidth="1"/>
    <col min="9" max="9" width="16.42578125" style="11" customWidth="1"/>
    <col min="10" max="10" width="16.85546875" style="11" customWidth="1"/>
    <col min="11" max="11" width="27" style="11" customWidth="1"/>
    <col min="12" max="20" width="9.140625" style="11"/>
    <col min="21" max="21" width="8.140625" style="11" hidden="1" customWidth="1"/>
    <col min="22" max="22" width="8.85546875" style="11" hidden="1" customWidth="1"/>
    <col min="23" max="980" width="9.140625" style="11"/>
    <col min="981" max="16384" width="9.140625" style="215"/>
  </cols>
  <sheetData>
    <row r="1" spans="1:22" s="11" customFormat="1" ht="21.75" customHeight="1">
      <c r="A1" s="337"/>
      <c r="B1" s="432" t="s">
        <v>774</v>
      </c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</row>
    <row r="2" spans="1:22" s="13" customFormat="1" ht="18" customHeight="1">
      <c r="A2" s="337"/>
      <c r="B2" s="38"/>
      <c r="C2" s="5"/>
      <c r="D2" s="5"/>
      <c r="E2" s="5"/>
      <c r="F2" s="38"/>
      <c r="G2" s="38"/>
      <c r="H2" s="38"/>
      <c r="I2" s="433" t="s">
        <v>775</v>
      </c>
      <c r="J2" s="433"/>
      <c r="K2" s="433"/>
    </row>
    <row r="3" spans="1:22" s="196" customFormat="1" ht="23.25" customHeight="1">
      <c r="A3" s="337"/>
      <c r="B3" s="434" t="s">
        <v>776</v>
      </c>
      <c r="C3" s="434" t="s">
        <v>65</v>
      </c>
      <c r="D3" s="434" t="s">
        <v>777</v>
      </c>
      <c r="E3" s="437" t="s">
        <v>778</v>
      </c>
      <c r="F3" s="438"/>
      <c r="G3" s="438"/>
      <c r="H3" s="438"/>
      <c r="I3" s="438"/>
      <c r="J3" s="438"/>
      <c r="K3" s="439"/>
    </row>
    <row r="4" spans="1:22" s="196" customFormat="1" ht="24" customHeight="1">
      <c r="A4" s="337"/>
      <c r="B4" s="435"/>
      <c r="C4" s="435"/>
      <c r="D4" s="435"/>
      <c r="E4" s="440"/>
      <c r="F4" s="441"/>
      <c r="G4" s="441"/>
      <c r="H4" s="441"/>
      <c r="I4" s="441"/>
      <c r="J4" s="441"/>
      <c r="K4" s="442"/>
    </row>
    <row r="5" spans="1:22" s="196" customFormat="1" ht="93.75" customHeight="1">
      <c r="A5" s="337"/>
      <c r="B5" s="435"/>
      <c r="C5" s="435"/>
      <c r="D5" s="435"/>
      <c r="E5" s="443" t="s">
        <v>751</v>
      </c>
      <c r="F5" s="444"/>
      <c r="G5" s="443" t="s">
        <v>779</v>
      </c>
      <c r="H5" s="444"/>
      <c r="I5" s="443" t="s">
        <v>780</v>
      </c>
      <c r="J5" s="444"/>
      <c r="K5" s="434" t="s">
        <v>781</v>
      </c>
    </row>
    <row r="6" spans="1:22" s="197" customFormat="1" ht="25.5" customHeight="1">
      <c r="A6" s="337"/>
      <c r="B6" s="436"/>
      <c r="C6" s="436"/>
      <c r="D6" s="436"/>
      <c r="E6" s="216" t="s">
        <v>39</v>
      </c>
      <c r="F6" s="216" t="s">
        <v>45</v>
      </c>
      <c r="G6" s="216" t="s">
        <v>39</v>
      </c>
      <c r="H6" s="216" t="s">
        <v>45</v>
      </c>
      <c r="I6" s="216" t="s">
        <v>39</v>
      </c>
      <c r="J6" s="216" t="s">
        <v>45</v>
      </c>
      <c r="K6" s="436"/>
      <c r="U6" s="197" t="s">
        <v>908</v>
      </c>
      <c r="V6" s="197" t="s">
        <v>782</v>
      </c>
    </row>
    <row r="7" spans="1:22" s="197" customFormat="1" ht="24.75" customHeight="1">
      <c r="A7" s="337"/>
      <c r="B7" s="194">
        <v>1</v>
      </c>
      <c r="C7" s="217" t="s">
        <v>783</v>
      </c>
      <c r="D7" s="194">
        <v>3</v>
      </c>
      <c r="E7" s="194">
        <v>4</v>
      </c>
      <c r="F7" s="194">
        <v>5</v>
      </c>
      <c r="G7" s="194">
        <v>6</v>
      </c>
      <c r="H7" s="194">
        <v>7</v>
      </c>
      <c r="I7" s="194">
        <v>8</v>
      </c>
      <c r="J7" s="194">
        <v>9</v>
      </c>
      <c r="K7" s="217" t="s">
        <v>43</v>
      </c>
      <c r="U7" s="197">
        <f>Раздел11!J42</f>
        <v>0</v>
      </c>
      <c r="V7" s="198">
        <f>SUM(Раздел12!U31,Раздел12!Z31)</f>
        <v>0</v>
      </c>
    </row>
    <row r="8" spans="1:22" s="196" customFormat="1" ht="27" customHeight="1">
      <c r="A8" s="337"/>
      <c r="B8" s="199" t="s">
        <v>784</v>
      </c>
      <c r="C8" s="23" t="s">
        <v>29</v>
      </c>
      <c r="D8" s="113">
        <f>SUM(E8:K8)</f>
        <v>4676</v>
      </c>
      <c r="E8" s="113">
        <f>SUM(E9:E13,E16,E21:E22,E26)</f>
        <v>0</v>
      </c>
      <c r="F8" s="113">
        <f t="shared" ref="F8:K8" si="0">SUM(F9:F13,F16,F21:F22,F26)</f>
        <v>0</v>
      </c>
      <c r="G8" s="113">
        <f t="shared" si="0"/>
        <v>0</v>
      </c>
      <c r="H8" s="113">
        <f t="shared" si="0"/>
        <v>0</v>
      </c>
      <c r="I8" s="113">
        <f t="shared" si="0"/>
        <v>4676</v>
      </c>
      <c r="J8" s="113">
        <f t="shared" si="0"/>
        <v>0</v>
      </c>
      <c r="K8" s="113">
        <f t="shared" si="0"/>
        <v>0</v>
      </c>
      <c r="V8" s="200">
        <f>SUM(Раздел12!V31,Раздел12!AA31)</f>
        <v>0</v>
      </c>
    </row>
    <row r="9" spans="1:22" s="196" customFormat="1" ht="30" customHeight="1">
      <c r="A9" s="337"/>
      <c r="B9" s="201" t="s">
        <v>785</v>
      </c>
      <c r="C9" s="17" t="s">
        <v>31</v>
      </c>
      <c r="D9" s="113">
        <f t="shared" ref="D9:D26" si="1">SUM(E9:K9)</f>
        <v>4070.4</v>
      </c>
      <c r="E9" s="109"/>
      <c r="F9" s="110"/>
      <c r="G9" s="110"/>
      <c r="H9" s="110"/>
      <c r="I9" s="110">
        <v>4070.4</v>
      </c>
      <c r="J9" s="110"/>
      <c r="K9" s="110"/>
      <c r="V9" s="200">
        <f>SUM(Раздел12!W31,Раздел12!AB31)</f>
        <v>4070.3999999999996</v>
      </c>
    </row>
    <row r="10" spans="1:22" s="196" customFormat="1" ht="23.25" customHeight="1">
      <c r="A10" s="337"/>
      <c r="B10" s="202" t="s">
        <v>786</v>
      </c>
      <c r="C10" s="17" t="s">
        <v>33</v>
      </c>
      <c r="D10" s="113">
        <f t="shared" si="1"/>
        <v>0</v>
      </c>
      <c r="E10" s="109"/>
      <c r="F10" s="110"/>
      <c r="G10" s="110"/>
      <c r="H10" s="110"/>
      <c r="I10" s="110"/>
      <c r="J10" s="110"/>
      <c r="K10" s="110"/>
      <c r="V10" s="200">
        <f>SUM(Раздел12!X31,Раздел12!AC31)</f>
        <v>0</v>
      </c>
    </row>
    <row r="11" spans="1:22" s="196" customFormat="1" ht="28.5">
      <c r="A11" s="337"/>
      <c r="B11" s="202" t="s">
        <v>787</v>
      </c>
      <c r="C11" s="203" t="s">
        <v>35</v>
      </c>
      <c r="D11" s="113">
        <f t="shared" si="1"/>
        <v>0</v>
      </c>
      <c r="E11" s="109"/>
      <c r="F11" s="110"/>
      <c r="G11" s="110"/>
      <c r="H11" s="110"/>
      <c r="I11" s="110"/>
      <c r="J11" s="110"/>
      <c r="K11" s="110"/>
      <c r="V11" s="204">
        <f>Раздел12!I31+Раздел12!Q31</f>
        <v>4070.3999999999996</v>
      </c>
    </row>
    <row r="12" spans="1:22" s="196" customFormat="1" ht="21" customHeight="1">
      <c r="A12" s="337"/>
      <c r="B12" s="202" t="s">
        <v>788</v>
      </c>
      <c r="C12" s="203" t="s">
        <v>37</v>
      </c>
      <c r="D12" s="113">
        <f t="shared" si="1"/>
        <v>0</v>
      </c>
      <c r="E12" s="109"/>
      <c r="F12" s="110"/>
      <c r="G12" s="110"/>
      <c r="H12" s="110"/>
      <c r="I12" s="110"/>
      <c r="J12" s="110"/>
      <c r="K12" s="110"/>
      <c r="V12" s="204">
        <f>Раздел12!J31+Раздел12!R31</f>
        <v>0</v>
      </c>
    </row>
    <row r="13" spans="1:22" s="196" customFormat="1" ht="15.75" customHeight="1">
      <c r="A13" s="337"/>
      <c r="B13" s="202" t="s">
        <v>789</v>
      </c>
      <c r="C13" s="203" t="s">
        <v>38</v>
      </c>
      <c r="D13" s="113">
        <f t="shared" si="1"/>
        <v>0</v>
      </c>
      <c r="E13" s="113">
        <f>SUM(E14:E15)</f>
        <v>0</v>
      </c>
      <c r="F13" s="113">
        <f t="shared" ref="F13:K13" si="2">SUM(F14:F15)</f>
        <v>0</v>
      </c>
      <c r="G13" s="113">
        <f t="shared" si="2"/>
        <v>0</v>
      </c>
      <c r="H13" s="113">
        <f t="shared" si="2"/>
        <v>0</v>
      </c>
      <c r="I13" s="113">
        <f>SUM(I14:I15)</f>
        <v>0</v>
      </c>
      <c r="J13" s="113">
        <f t="shared" si="2"/>
        <v>0</v>
      </c>
      <c r="K13" s="113">
        <f t="shared" si="2"/>
        <v>0</v>
      </c>
      <c r="V13" s="204">
        <f>Раздел12!K31+Раздел12!S31</f>
        <v>0</v>
      </c>
    </row>
    <row r="14" spans="1:22" s="196" customFormat="1" ht="42.75">
      <c r="A14" s="337"/>
      <c r="B14" s="205" t="s">
        <v>790</v>
      </c>
      <c r="C14" s="203" t="s">
        <v>39</v>
      </c>
      <c r="D14" s="113">
        <f t="shared" si="1"/>
        <v>0</v>
      </c>
      <c r="E14" s="109"/>
      <c r="F14" s="110"/>
      <c r="G14" s="110"/>
      <c r="H14" s="110"/>
      <c r="I14" s="110"/>
      <c r="J14" s="110"/>
      <c r="K14" s="110"/>
      <c r="V14" s="196">
        <f>Раздел1!G29</f>
        <v>0</v>
      </c>
    </row>
    <row r="15" spans="1:22" s="196" customFormat="1" ht="18" customHeight="1">
      <c r="A15" s="337"/>
      <c r="B15" s="205" t="s">
        <v>791</v>
      </c>
      <c r="C15" s="203" t="s">
        <v>41</v>
      </c>
      <c r="D15" s="113">
        <f t="shared" si="1"/>
        <v>0</v>
      </c>
      <c r="E15" s="109"/>
      <c r="F15" s="110"/>
      <c r="G15" s="110"/>
      <c r="H15" s="110"/>
      <c r="I15" s="110"/>
      <c r="J15" s="110"/>
      <c r="K15" s="110"/>
    </row>
    <row r="16" spans="1:22" s="196" customFormat="1" ht="57">
      <c r="A16" s="337"/>
      <c r="B16" s="202" t="s">
        <v>792</v>
      </c>
      <c r="C16" s="203" t="s">
        <v>42</v>
      </c>
      <c r="D16" s="113">
        <f t="shared" si="1"/>
        <v>0</v>
      </c>
      <c r="E16" s="113">
        <f>SUM(E17:E20)</f>
        <v>0</v>
      </c>
      <c r="F16" s="113">
        <f t="shared" ref="F16:K16" si="3">SUM(F17:F20)</f>
        <v>0</v>
      </c>
      <c r="G16" s="113">
        <f t="shared" si="3"/>
        <v>0</v>
      </c>
      <c r="H16" s="113">
        <f t="shared" si="3"/>
        <v>0</v>
      </c>
      <c r="I16" s="113">
        <f t="shared" si="3"/>
        <v>0</v>
      </c>
      <c r="J16" s="113">
        <f t="shared" si="3"/>
        <v>0</v>
      </c>
      <c r="K16" s="113">
        <f t="shared" si="3"/>
        <v>0</v>
      </c>
    </row>
    <row r="17" spans="1:22" s="196" customFormat="1" ht="25.5" customHeight="1">
      <c r="A17" s="337"/>
      <c r="B17" s="202" t="s">
        <v>793</v>
      </c>
      <c r="C17" s="203" t="s">
        <v>43</v>
      </c>
      <c r="D17" s="113">
        <f t="shared" si="1"/>
        <v>0</v>
      </c>
      <c r="E17" s="109"/>
      <c r="F17" s="110"/>
      <c r="G17" s="110"/>
      <c r="H17" s="110"/>
      <c r="I17" s="110"/>
      <c r="J17" s="110"/>
      <c r="K17" s="110"/>
    </row>
    <row r="18" spans="1:22" s="196" customFormat="1" ht="19.5" customHeight="1">
      <c r="A18" s="337"/>
      <c r="B18" s="202" t="s">
        <v>794</v>
      </c>
      <c r="C18" s="203" t="s">
        <v>45</v>
      </c>
      <c r="D18" s="113">
        <f t="shared" si="1"/>
        <v>0</v>
      </c>
      <c r="E18" s="109"/>
      <c r="F18" s="110"/>
      <c r="G18" s="110"/>
      <c r="H18" s="110"/>
      <c r="I18" s="110"/>
      <c r="J18" s="110"/>
      <c r="K18" s="110"/>
    </row>
    <row r="19" spans="1:22" s="196" customFormat="1" ht="19.5" customHeight="1">
      <c r="A19" s="337"/>
      <c r="B19" s="202" t="s">
        <v>795</v>
      </c>
      <c r="C19" s="203" t="s">
        <v>47</v>
      </c>
      <c r="D19" s="113">
        <f t="shared" si="1"/>
        <v>0</v>
      </c>
      <c r="E19" s="109"/>
      <c r="F19" s="110"/>
      <c r="G19" s="110"/>
      <c r="H19" s="110"/>
      <c r="I19" s="110"/>
      <c r="J19" s="110"/>
      <c r="K19" s="110"/>
    </row>
    <row r="20" spans="1:22" s="196" customFormat="1" ht="19.5" customHeight="1">
      <c r="A20" s="337"/>
      <c r="B20" s="202" t="s">
        <v>796</v>
      </c>
      <c r="C20" s="203" t="s">
        <v>49</v>
      </c>
      <c r="D20" s="113">
        <f t="shared" si="1"/>
        <v>0</v>
      </c>
      <c r="E20" s="109"/>
      <c r="F20" s="110"/>
      <c r="G20" s="110"/>
      <c r="H20" s="110"/>
      <c r="I20" s="110"/>
      <c r="J20" s="110"/>
      <c r="K20" s="110"/>
      <c r="U20" s="206">
        <f>Раздел11!E42</f>
        <v>3</v>
      </c>
    </row>
    <row r="21" spans="1:22" s="196" customFormat="1" ht="19.5" customHeight="1">
      <c r="A21" s="337"/>
      <c r="B21" s="202" t="s">
        <v>797</v>
      </c>
      <c r="C21" s="203" t="s">
        <v>51</v>
      </c>
      <c r="D21" s="113">
        <f t="shared" si="1"/>
        <v>0</v>
      </c>
      <c r="E21" s="109"/>
      <c r="F21" s="110"/>
      <c r="G21" s="110"/>
      <c r="H21" s="110"/>
      <c r="I21" s="110"/>
      <c r="J21" s="110"/>
      <c r="K21" s="110"/>
    </row>
    <row r="22" spans="1:22" s="196" customFormat="1" ht="17.25" customHeight="1">
      <c r="A22" s="337"/>
      <c r="B22" s="202" t="s">
        <v>798</v>
      </c>
      <c r="C22" s="203" t="s">
        <v>53</v>
      </c>
      <c r="D22" s="113">
        <f t="shared" si="1"/>
        <v>605.59999999999991</v>
      </c>
      <c r="E22" s="113">
        <f>SUM(E23:E25)</f>
        <v>0</v>
      </c>
      <c r="F22" s="113">
        <f t="shared" ref="F22:K22" si="4">SUM(F23:F25)</f>
        <v>0</v>
      </c>
      <c r="G22" s="113">
        <f t="shared" si="4"/>
        <v>0</v>
      </c>
      <c r="H22" s="113">
        <f t="shared" si="4"/>
        <v>0</v>
      </c>
      <c r="I22" s="113">
        <f t="shared" si="4"/>
        <v>605.59999999999991</v>
      </c>
      <c r="J22" s="113">
        <f t="shared" si="4"/>
        <v>0</v>
      </c>
      <c r="K22" s="113">
        <f t="shared" si="4"/>
        <v>0</v>
      </c>
    </row>
    <row r="23" spans="1:22" s="196" customFormat="1" ht="28.5">
      <c r="A23" s="337"/>
      <c r="B23" s="202" t="s">
        <v>799</v>
      </c>
      <c r="C23" s="203" t="s">
        <v>55</v>
      </c>
      <c r="D23" s="113">
        <f t="shared" si="1"/>
        <v>0</v>
      </c>
      <c r="E23" s="109"/>
      <c r="F23" s="110"/>
      <c r="G23" s="110"/>
      <c r="H23" s="110"/>
      <c r="I23" s="110"/>
      <c r="J23" s="110"/>
      <c r="K23" s="110"/>
      <c r="V23" s="196">
        <f>Раздел11!J42</f>
        <v>0</v>
      </c>
    </row>
    <row r="24" spans="1:22" s="196" customFormat="1">
      <c r="A24" s="337"/>
      <c r="B24" s="202" t="s">
        <v>800</v>
      </c>
      <c r="C24" s="203" t="s">
        <v>61</v>
      </c>
      <c r="D24" s="113">
        <f t="shared" si="1"/>
        <v>431.9</v>
      </c>
      <c r="E24" s="109"/>
      <c r="F24" s="110"/>
      <c r="G24" s="110"/>
      <c r="H24" s="110"/>
      <c r="I24" s="110">
        <v>431.9</v>
      </c>
      <c r="J24" s="110"/>
      <c r="K24" s="110"/>
    </row>
    <row r="25" spans="1:22" s="196" customFormat="1">
      <c r="A25" s="337"/>
      <c r="B25" s="202" t="s">
        <v>801</v>
      </c>
      <c r="C25" s="203" t="s">
        <v>98</v>
      </c>
      <c r="D25" s="113">
        <f t="shared" si="1"/>
        <v>173.7</v>
      </c>
      <c r="E25" s="109"/>
      <c r="F25" s="110"/>
      <c r="G25" s="110"/>
      <c r="H25" s="110"/>
      <c r="I25" s="110">
        <v>173.7</v>
      </c>
      <c r="J25" s="110"/>
      <c r="K25" s="110"/>
    </row>
    <row r="26" spans="1:22" s="196" customFormat="1" ht="15.75" customHeight="1">
      <c r="A26" s="337"/>
      <c r="B26" s="202" t="s">
        <v>802</v>
      </c>
      <c r="C26" s="203" t="s">
        <v>100</v>
      </c>
      <c r="D26" s="113">
        <f t="shared" si="1"/>
        <v>0</v>
      </c>
      <c r="E26" s="109"/>
      <c r="F26" s="110"/>
      <c r="G26" s="110"/>
      <c r="H26" s="110"/>
      <c r="I26" s="110"/>
      <c r="J26" s="110"/>
      <c r="K26" s="110"/>
    </row>
    <row r="27" spans="1:22" s="11" customFormat="1" ht="10.5" hidden="1" customHeight="1">
      <c r="A27" s="337"/>
      <c r="C27" s="9"/>
      <c r="D27" s="207" t="e">
        <v>#REF!</v>
      </c>
      <c r="E27" s="207"/>
    </row>
    <row r="28" spans="1:22" s="11" customFormat="1" ht="21.75" customHeight="1">
      <c r="A28" s="337"/>
      <c r="B28" s="196" t="s">
        <v>916</v>
      </c>
      <c r="C28" s="9"/>
      <c r="D28" s="446"/>
      <c r="E28" s="446"/>
    </row>
    <row r="29" spans="1:22" s="11" customFormat="1" ht="12.75">
      <c r="A29" s="337"/>
      <c r="B29" s="196"/>
      <c r="C29" s="196"/>
      <c r="D29" s="9"/>
      <c r="E29" s="9"/>
      <c r="F29" s="337"/>
      <c r="G29" s="337"/>
      <c r="H29" s="337"/>
      <c r="I29" s="337"/>
      <c r="J29" s="337"/>
      <c r="K29" s="20"/>
    </row>
    <row r="30" spans="1:22" s="11" customFormat="1" ht="18.75" customHeight="1">
      <c r="A30" s="337"/>
      <c r="C30" s="9"/>
      <c r="D30" s="9"/>
      <c r="E30" s="9"/>
    </row>
    <row r="31" spans="1:22" s="11" customFormat="1" ht="75.75" customHeight="1">
      <c r="A31" s="337"/>
      <c r="B31" s="208" t="s">
        <v>847</v>
      </c>
      <c r="C31" s="9"/>
      <c r="D31" s="9"/>
      <c r="E31" s="9"/>
      <c r="F31" s="9"/>
      <c r="G31" s="9"/>
      <c r="H31" s="9"/>
      <c r="I31" s="9"/>
      <c r="J31" s="9"/>
      <c r="K31" s="9"/>
    </row>
    <row r="32" spans="1:22" s="11" customFormat="1" ht="35.25" customHeight="1">
      <c r="A32" s="337"/>
      <c r="B32" s="209" t="s">
        <v>757</v>
      </c>
      <c r="C32" s="429" t="s">
        <v>921</v>
      </c>
      <c r="D32" s="429"/>
      <c r="E32" s="429"/>
      <c r="F32" s="209"/>
      <c r="G32" s="210"/>
      <c r="H32" s="79"/>
      <c r="I32" s="79"/>
      <c r="J32" s="211"/>
      <c r="K32" s="211"/>
    </row>
    <row r="33" spans="1:16" s="11" customFormat="1" ht="15" customHeight="1">
      <c r="A33" s="337"/>
      <c r="B33" s="212" t="s">
        <v>803</v>
      </c>
      <c r="C33" s="212"/>
      <c r="D33" s="212" t="s">
        <v>804</v>
      </c>
      <c r="E33" s="212"/>
      <c r="F33" s="212" t="s">
        <v>805</v>
      </c>
      <c r="G33" s="213" t="s">
        <v>806</v>
      </c>
      <c r="H33" s="9"/>
      <c r="I33" s="79"/>
      <c r="J33" s="79"/>
      <c r="K33" s="211"/>
      <c r="O33" s="196"/>
    </row>
    <row r="34" spans="1:16" s="11" customFormat="1" ht="27" customHeight="1">
      <c r="A34" s="337"/>
      <c r="B34" s="266" t="s">
        <v>922</v>
      </c>
      <c r="C34" s="430" t="s">
        <v>923</v>
      </c>
      <c r="D34" s="430"/>
      <c r="E34" s="430"/>
      <c r="F34" s="9"/>
      <c r="G34" s="265">
        <v>44915</v>
      </c>
      <c r="H34" s="9"/>
      <c r="I34" s="9"/>
      <c r="J34" s="208"/>
      <c r="K34" s="208"/>
      <c r="O34" s="196"/>
    </row>
    <row r="35" spans="1:16" s="11" customFormat="1" ht="15" customHeight="1">
      <c r="A35" s="337"/>
      <c r="B35" s="196" t="s">
        <v>807</v>
      </c>
      <c r="C35" s="431" t="s">
        <v>808</v>
      </c>
      <c r="D35" s="431"/>
      <c r="E35" s="214"/>
      <c r="F35" s="9"/>
      <c r="G35" s="197" t="s">
        <v>846</v>
      </c>
      <c r="H35" s="9"/>
      <c r="I35" s="9"/>
      <c r="J35" s="79"/>
      <c r="K35" s="79"/>
      <c r="O35" s="196"/>
    </row>
    <row r="36" spans="1:16" s="11" customFormat="1" ht="12.75" customHeight="1">
      <c r="A36" s="337"/>
      <c r="C36" s="79"/>
      <c r="D36" s="79"/>
      <c r="E36" s="213"/>
      <c r="F36" s="9"/>
      <c r="G36" s="9"/>
      <c r="H36" s="9"/>
      <c r="I36" s="79"/>
      <c r="J36" s="79"/>
      <c r="K36" s="9"/>
      <c r="N36" s="445"/>
      <c r="O36" s="445"/>
      <c r="P36" s="445"/>
    </row>
    <row r="37" spans="1:16" s="11" customFormat="1" ht="10.5" customHeight="1">
      <c r="A37" s="337"/>
      <c r="C37" s="79"/>
      <c r="D37" s="79"/>
      <c r="E37" s="213"/>
      <c r="F37" s="9"/>
      <c r="G37" s="9"/>
      <c r="H37" s="9"/>
      <c r="I37" s="9"/>
      <c r="J37" s="9"/>
      <c r="K37" s="9"/>
    </row>
    <row r="38" spans="1:16" s="11" customFormat="1" ht="10.5" customHeight="1">
      <c r="A38" s="337"/>
      <c r="C38" s="212"/>
      <c r="D38" s="212"/>
      <c r="E38" s="212"/>
      <c r="F38" s="9"/>
      <c r="G38" s="9"/>
      <c r="H38" s="9"/>
      <c r="I38" s="9"/>
      <c r="J38" s="9"/>
      <c r="K38" s="9"/>
    </row>
    <row r="39" spans="1:16" s="11" customFormat="1" ht="11.25" customHeight="1">
      <c r="A39" s="337"/>
      <c r="C39" s="9"/>
      <c r="D39" s="9"/>
      <c r="E39" s="9"/>
      <c r="F39" s="9"/>
      <c r="G39" s="9"/>
      <c r="H39" s="9"/>
      <c r="I39" s="9"/>
      <c r="J39" s="9"/>
      <c r="K39" s="9"/>
    </row>
    <row r="40" spans="1:16" s="11" customFormat="1" ht="10.5">
      <c r="C40" s="9"/>
      <c r="D40" s="9"/>
      <c r="E40" s="9"/>
    </row>
    <row r="41" spans="1:16" s="11" customFormat="1" ht="10.5">
      <c r="C41" s="9"/>
      <c r="D41" s="9"/>
      <c r="E41" s="9"/>
    </row>
    <row r="42" spans="1:16" s="11" customFormat="1" ht="10.5">
      <c r="C42" s="9"/>
      <c r="D42" s="9"/>
      <c r="E42" s="9"/>
    </row>
    <row r="43" spans="1:16" s="11" customFormat="1" ht="10.5">
      <c r="C43" s="9"/>
      <c r="D43" s="9"/>
      <c r="E43" s="9"/>
    </row>
    <row r="44" spans="1:16" s="11" customFormat="1" ht="10.5">
      <c r="C44" s="9"/>
      <c r="D44" s="9"/>
      <c r="E44" s="9"/>
    </row>
    <row r="45" spans="1:16" s="11" customFormat="1" ht="10.5">
      <c r="C45" s="9"/>
      <c r="D45" s="9"/>
      <c r="E45" s="9"/>
    </row>
    <row r="46" spans="1:16" s="11" customFormat="1" ht="10.5">
      <c r="C46" s="9"/>
      <c r="D46" s="9"/>
      <c r="E46" s="9"/>
    </row>
    <row r="47" spans="1:16" s="11" customFormat="1" ht="10.5">
      <c r="C47" s="9"/>
      <c r="D47" s="9"/>
      <c r="E47" s="9"/>
    </row>
    <row r="48" spans="1:16" s="11" customFormat="1" ht="10.5">
      <c r="C48" s="9"/>
      <c r="D48" s="9"/>
      <c r="E48" s="9"/>
    </row>
  </sheetData>
  <sheetProtection password="B488" sheet="1" objects="1" scenarios="1" selectLockedCells="1"/>
  <mergeCells count="17">
    <mergeCell ref="F29:J29"/>
    <mergeCell ref="C32:E32"/>
    <mergeCell ref="C34:E34"/>
    <mergeCell ref="C35:D35"/>
    <mergeCell ref="A1:A39"/>
    <mergeCell ref="B1:O1"/>
    <mergeCell ref="I2:K2"/>
    <mergeCell ref="B3:B6"/>
    <mergeCell ref="C3:C6"/>
    <mergeCell ref="D3:D6"/>
    <mergeCell ref="E3:K4"/>
    <mergeCell ref="E5:F5"/>
    <mergeCell ref="G5:H5"/>
    <mergeCell ref="I5:J5"/>
    <mergeCell ref="N36:P36"/>
    <mergeCell ref="K5:K6"/>
    <mergeCell ref="D28:E28"/>
  </mergeCells>
  <conditionalFormatting sqref="E9:F9">
    <cfRule type="expression" dxfId="10" priority="10">
      <formula>IF(SUM($E9,$F9)&lt;&gt;$V7,1,0)=1</formula>
    </cfRule>
  </conditionalFormatting>
  <conditionalFormatting sqref="G9:H9">
    <cfRule type="expression" dxfId="9" priority="9">
      <formula>IF(SUM($G9,$H9)&lt;&gt;$V8,1,0)=1</formula>
    </cfRule>
  </conditionalFormatting>
  <conditionalFormatting sqref="E9:K12 E14:K15 E17:K21 E23:K26">
    <cfRule type="expression" dxfId="8" priority="11">
      <formula>IF(E1048571&lt;0,1,0)=1</formula>
    </cfRule>
  </conditionalFormatting>
  <conditionalFormatting sqref="I9:J9">
    <cfRule type="expression" dxfId="7" priority="8">
      <formula>IF(SUM($I9,$J9)&lt;&gt;$V9,1,0)=1</formula>
    </cfRule>
  </conditionalFormatting>
  <conditionalFormatting sqref="K9">
    <cfRule type="expression" dxfId="6" priority="4">
      <formula>IF(SUM($K9)&lt;&gt;$V13,1,0)=1</formula>
    </cfRule>
    <cfRule type="expression" dxfId="5" priority="7">
      <formula>IF($K9&lt;&gt;$V10,1,0)=1</formula>
    </cfRule>
  </conditionalFormatting>
  <conditionalFormatting sqref="E9 G9 I9">
    <cfRule type="expression" dxfId="4" priority="6">
      <formula>IF(SUM($E9,$G9,$I9)&lt;&gt;$V11,1,0)=1</formula>
    </cfRule>
  </conditionalFormatting>
  <conditionalFormatting sqref="F9 H9 J9">
    <cfRule type="expression" dxfId="3" priority="5">
      <formula>IF(SUM($F9,$H9,$J9)&lt;&gt;$V12,1,0)=1</formula>
    </cfRule>
  </conditionalFormatting>
  <conditionalFormatting sqref="D23">
    <cfRule type="expression" dxfId="2" priority="2">
      <formula>IF(AND($U$7&gt;0,$D$23=0),1,0)=1</formula>
    </cfRule>
    <cfRule type="expression" dxfId="1" priority="3">
      <formula>IF(AND($D$23&lt;&gt;0,$V$23=0),1,0)=1</formula>
    </cfRule>
  </conditionalFormatting>
  <conditionalFormatting sqref="D24">
    <cfRule type="expression" dxfId="0" priority="1">
      <formula>IF(AND($U$20&gt;0,$D$24=0),1,0)=1</formula>
    </cfRule>
  </conditionalFormatting>
  <dataValidations count="1">
    <dataValidation type="custom" allowBlank="1" showInputMessage="1" showErrorMessage="1" sqref="D28:E28 D8:K26">
      <formula1>OR(D8=ROUND(D8,1),D8=INT(D8))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MK29"/>
  <sheetViews>
    <sheetView showZeros="0" topLeftCell="B1" zoomScale="70" zoomScaleNormal="70" workbookViewId="0">
      <selection activeCell="D21" sqref="D21"/>
    </sheetView>
  </sheetViews>
  <sheetFormatPr defaultColWidth="9.140625" defaultRowHeight="15"/>
  <cols>
    <col min="1" max="1" width="5.5703125" style="11" hidden="1" customWidth="1"/>
    <col min="2" max="2" width="58" style="11" customWidth="1"/>
    <col min="3" max="3" width="6" style="9" customWidth="1"/>
    <col min="4" max="4" width="25" style="11" customWidth="1"/>
    <col min="5" max="5" width="13.28515625" style="11" customWidth="1"/>
    <col min="6" max="6" width="15.85546875" style="11" customWidth="1"/>
    <col min="7" max="7" width="14.7109375" style="11" customWidth="1"/>
    <col min="8" max="8" width="12.5703125" style="11" customWidth="1"/>
    <col min="9" max="9" width="14.85546875" style="11" customWidth="1"/>
    <col min="10" max="10" width="14" style="11" customWidth="1"/>
    <col min="11" max="11" width="14.140625" style="11" customWidth="1"/>
    <col min="12" max="12" width="9.7109375" style="11" hidden="1" customWidth="1"/>
    <col min="13" max="13" width="0" style="11" hidden="1" customWidth="1"/>
    <col min="14" max="14" width="7.7109375" style="11" hidden="1" customWidth="1"/>
    <col min="15" max="1025" width="9.140625" style="11"/>
    <col min="1026" max="16384" width="9.140625" style="10"/>
  </cols>
  <sheetData>
    <row r="1" spans="1:14">
      <c r="A1" s="337"/>
      <c r="B1" s="338" t="s">
        <v>15</v>
      </c>
      <c r="C1" s="338"/>
      <c r="D1" s="338"/>
      <c r="E1" s="338"/>
      <c r="F1" s="338"/>
      <c r="G1" s="338"/>
      <c r="H1" s="338"/>
      <c r="I1" s="338"/>
      <c r="J1" s="338"/>
      <c r="K1" s="338"/>
      <c r="L1" s="337"/>
    </row>
    <row r="2" spans="1:14" s="13" customFormat="1" ht="12.75">
      <c r="A2" s="337"/>
      <c r="B2" s="12"/>
      <c r="C2" s="3"/>
      <c r="D2" s="12"/>
      <c r="E2" s="12"/>
      <c r="F2" s="12"/>
      <c r="G2" s="12"/>
      <c r="H2" s="339" t="s">
        <v>16</v>
      </c>
      <c r="I2" s="339"/>
      <c r="J2" s="339"/>
      <c r="K2" s="339"/>
      <c r="L2" s="337"/>
    </row>
    <row r="3" spans="1:14" s="13" customFormat="1" ht="15" customHeight="1">
      <c r="A3" s="337"/>
      <c r="B3" s="327" t="s">
        <v>17</v>
      </c>
      <c r="C3" s="322" t="s">
        <v>18</v>
      </c>
      <c r="D3" s="325" t="s">
        <v>19</v>
      </c>
      <c r="E3" s="281" t="s">
        <v>20</v>
      </c>
      <c r="F3" s="281"/>
      <c r="G3" s="281"/>
      <c r="H3" s="281"/>
      <c r="I3" s="281"/>
      <c r="J3" s="281"/>
      <c r="K3" s="281"/>
      <c r="L3" s="337"/>
    </row>
    <row r="4" spans="1:14" s="15" customFormat="1" ht="34.5" customHeight="1">
      <c r="A4" s="337"/>
      <c r="B4" s="327"/>
      <c r="C4" s="322"/>
      <c r="D4" s="325"/>
      <c r="E4" s="70" t="s">
        <v>21</v>
      </c>
      <c r="F4" s="70" t="s">
        <v>22</v>
      </c>
      <c r="G4" s="69" t="s">
        <v>23</v>
      </c>
      <c r="H4" s="14" t="s">
        <v>24</v>
      </c>
      <c r="I4" s="14" t="s">
        <v>25</v>
      </c>
      <c r="J4" s="14" t="s">
        <v>26</v>
      </c>
      <c r="K4" s="68" t="s">
        <v>27</v>
      </c>
      <c r="L4" s="337"/>
    </row>
    <row r="5" spans="1:14" s="9" customFormat="1" ht="12.75">
      <c r="A5" s="337"/>
      <c r="B5" s="14">
        <v>1</v>
      </c>
      <c r="C5" s="14">
        <v>2</v>
      </c>
      <c r="D5" s="14">
        <v>3</v>
      </c>
      <c r="E5" s="14">
        <v>4</v>
      </c>
      <c r="F5" s="14">
        <v>5</v>
      </c>
      <c r="G5" s="14">
        <v>6</v>
      </c>
      <c r="H5" s="14">
        <v>7</v>
      </c>
      <c r="I5" s="14">
        <v>8</v>
      </c>
      <c r="J5" s="14">
        <v>9</v>
      </c>
      <c r="K5" s="14">
        <v>10</v>
      </c>
      <c r="L5" s="337"/>
    </row>
    <row r="6" spans="1:14" ht="26.25">
      <c r="A6" s="337"/>
      <c r="B6" s="16" t="s">
        <v>28</v>
      </c>
      <c r="C6" s="17" t="s">
        <v>29</v>
      </c>
      <c r="D6" s="137">
        <f>SUM(E6:K6)</f>
        <v>0</v>
      </c>
      <c r="E6" s="232"/>
      <c r="F6" s="232"/>
      <c r="G6" s="232"/>
      <c r="H6" s="232"/>
      <c r="I6" s="232"/>
      <c r="J6" s="232"/>
      <c r="K6" s="232"/>
      <c r="L6" s="337"/>
      <c r="N6" s="11">
        <f>SUM(E6:H6,J6:K6)</f>
        <v>0</v>
      </c>
    </row>
    <row r="7" spans="1:14" ht="26.25">
      <c r="A7" s="337"/>
      <c r="B7" s="18" t="s">
        <v>30</v>
      </c>
      <c r="C7" s="17" t="s">
        <v>31</v>
      </c>
      <c r="D7" s="137">
        <f t="shared" ref="D7:D17" si="0">SUM(E7:K7)</f>
        <v>0</v>
      </c>
      <c r="E7" s="232"/>
      <c r="F7" s="232"/>
      <c r="G7" s="232"/>
      <c r="H7" s="232"/>
      <c r="I7" s="232"/>
      <c r="J7" s="232"/>
      <c r="K7" s="232"/>
      <c r="L7" s="337"/>
      <c r="N7" s="11">
        <f>SUM(E6:K6)</f>
        <v>0</v>
      </c>
    </row>
    <row r="8" spans="1:14" ht="27.75" customHeight="1">
      <c r="A8" s="337"/>
      <c r="B8" s="18" t="s">
        <v>32</v>
      </c>
      <c r="C8" s="17" t="s">
        <v>33</v>
      </c>
      <c r="D8" s="137">
        <f t="shared" si="0"/>
        <v>0</v>
      </c>
      <c r="E8" s="232"/>
      <c r="F8" s="232"/>
      <c r="G8" s="228"/>
      <c r="H8" s="232"/>
      <c r="I8" s="232"/>
      <c r="J8" s="232"/>
      <c r="K8" s="228"/>
      <c r="L8" s="337"/>
      <c r="N8" s="11">
        <f>SUM(I18:J18)</f>
        <v>0</v>
      </c>
    </row>
    <row r="9" spans="1:14" ht="38.25" customHeight="1">
      <c r="A9" s="337"/>
      <c r="B9" s="18" t="s">
        <v>34</v>
      </c>
      <c r="C9" s="17" t="s">
        <v>35</v>
      </c>
      <c r="D9" s="137">
        <f t="shared" si="0"/>
        <v>0</v>
      </c>
      <c r="E9" s="232"/>
      <c r="F9" s="232"/>
      <c r="G9" s="232"/>
      <c r="H9" s="232"/>
      <c r="I9" s="232"/>
      <c r="J9" s="232"/>
      <c r="K9" s="232"/>
      <c r="L9" s="337"/>
      <c r="N9" s="11">
        <f>SUM(F13,F16)</f>
        <v>0</v>
      </c>
    </row>
    <row r="10" spans="1:14" ht="30" customHeight="1">
      <c r="A10" s="337"/>
      <c r="B10" s="16" t="s">
        <v>36</v>
      </c>
      <c r="C10" s="17" t="s">
        <v>37</v>
      </c>
      <c r="D10" s="137">
        <f t="shared" si="0"/>
        <v>1</v>
      </c>
      <c r="E10" s="120">
        <v>1</v>
      </c>
      <c r="F10" s="232"/>
      <c r="G10" s="232"/>
      <c r="H10" s="232"/>
      <c r="I10" s="232"/>
      <c r="J10" s="232"/>
      <c r="K10" s="232"/>
      <c r="L10" s="337"/>
      <c r="N10" s="11">
        <f>SUM(K7,K9)</f>
        <v>0</v>
      </c>
    </row>
    <row r="11" spans="1:14" ht="28.5" customHeight="1">
      <c r="A11" s="337"/>
      <c r="B11" s="18" t="s">
        <v>30</v>
      </c>
      <c r="C11" s="17" t="s">
        <v>38</v>
      </c>
      <c r="D11" s="137">
        <f t="shared" si="0"/>
        <v>0</v>
      </c>
      <c r="E11" s="120"/>
      <c r="F11" s="232"/>
      <c r="G11" s="232"/>
      <c r="H11" s="232"/>
      <c r="I11" s="232"/>
      <c r="J11" s="232"/>
      <c r="K11" s="232"/>
      <c r="L11" s="337"/>
    </row>
    <row r="12" spans="1:14" ht="30.75" customHeight="1">
      <c r="A12" s="337"/>
      <c r="B12" s="18" t="s">
        <v>32</v>
      </c>
      <c r="C12" s="17" t="s">
        <v>39</v>
      </c>
      <c r="D12" s="137">
        <f t="shared" si="0"/>
        <v>0</v>
      </c>
      <c r="E12" s="232"/>
      <c r="F12" s="232"/>
      <c r="G12" s="232"/>
      <c r="H12" s="232"/>
      <c r="I12" s="232"/>
      <c r="J12" s="232"/>
      <c r="K12" s="232"/>
      <c r="L12" s="337"/>
    </row>
    <row r="13" spans="1:14" ht="18" customHeight="1">
      <c r="A13" s="337"/>
      <c r="B13" s="16" t="s">
        <v>40</v>
      </c>
      <c r="C13" s="17" t="s">
        <v>41</v>
      </c>
      <c r="D13" s="137">
        <f t="shared" si="0"/>
        <v>0</v>
      </c>
      <c r="E13" s="232"/>
      <c r="F13" s="232"/>
      <c r="G13" s="232"/>
      <c r="H13" s="232"/>
      <c r="I13" s="232"/>
      <c r="J13" s="232"/>
      <c r="K13" s="232"/>
      <c r="L13" s="337"/>
    </row>
    <row r="14" spans="1:14" ht="29.25" customHeight="1">
      <c r="A14" s="337"/>
      <c r="B14" s="18" t="s">
        <v>30</v>
      </c>
      <c r="C14" s="17" t="s">
        <v>42</v>
      </c>
      <c r="D14" s="137">
        <f t="shared" si="0"/>
        <v>0</v>
      </c>
      <c r="E14" s="232"/>
      <c r="F14" s="232"/>
      <c r="G14" s="232"/>
      <c r="H14" s="232"/>
      <c r="I14" s="232"/>
      <c r="J14" s="232"/>
      <c r="K14" s="232"/>
      <c r="L14" s="337"/>
    </row>
    <row r="15" spans="1:14" ht="29.25" customHeight="1">
      <c r="A15" s="337"/>
      <c r="B15" s="18" t="s">
        <v>32</v>
      </c>
      <c r="C15" s="17" t="s">
        <v>43</v>
      </c>
      <c r="D15" s="137">
        <f t="shared" si="0"/>
        <v>0</v>
      </c>
      <c r="E15" s="232"/>
      <c r="F15" s="232"/>
      <c r="G15" s="232"/>
      <c r="H15" s="232"/>
      <c r="I15" s="232"/>
      <c r="J15" s="232"/>
      <c r="K15" s="232"/>
      <c r="L15" s="337"/>
    </row>
    <row r="16" spans="1:14" ht="40.5" customHeight="1">
      <c r="A16" s="337"/>
      <c r="B16" s="18" t="s">
        <v>44</v>
      </c>
      <c r="C16" s="17" t="s">
        <v>45</v>
      </c>
      <c r="D16" s="137">
        <f>SUM(E16:K16)</f>
        <v>0</v>
      </c>
      <c r="E16" s="232"/>
      <c r="F16" s="232"/>
      <c r="G16" s="232"/>
      <c r="H16" s="232"/>
      <c r="I16" s="232"/>
      <c r="J16" s="232"/>
      <c r="K16" s="232"/>
      <c r="L16" s="337"/>
    </row>
    <row r="17" spans="1:12" ht="21" customHeight="1">
      <c r="A17" s="337"/>
      <c r="B17" s="19" t="s">
        <v>46</v>
      </c>
      <c r="C17" s="17" t="s">
        <v>47</v>
      </c>
      <c r="D17" s="137">
        <f t="shared" si="0"/>
        <v>0</v>
      </c>
      <c r="E17" s="138"/>
      <c r="F17" s="138"/>
      <c r="G17" s="138"/>
      <c r="H17" s="138"/>
      <c r="I17" s="138"/>
      <c r="J17" s="138"/>
      <c r="K17" s="138"/>
      <c r="L17" s="337"/>
    </row>
    <row r="18" spans="1:12" ht="26.25" customHeight="1">
      <c r="A18" s="20"/>
      <c r="B18" s="21" t="s">
        <v>48</v>
      </c>
      <c r="C18" s="17" t="s">
        <v>49</v>
      </c>
      <c r="D18" s="137">
        <f>SUM(E18:K18)</f>
        <v>1</v>
      </c>
      <c r="E18" s="137">
        <f>SUM(E6,E10,E13)</f>
        <v>1</v>
      </c>
      <c r="F18" s="137">
        <f>SUM(F6,F10,F13)</f>
        <v>0</v>
      </c>
      <c r="G18" s="137">
        <f t="shared" ref="G18:K18" si="1">SUM(G6,G10,G13)</f>
        <v>0</v>
      </c>
      <c r="H18" s="137">
        <f t="shared" si="1"/>
        <v>0</v>
      </c>
      <c r="I18" s="137">
        <f t="shared" si="1"/>
        <v>0</v>
      </c>
      <c r="J18" s="137">
        <f t="shared" si="1"/>
        <v>0</v>
      </c>
      <c r="K18" s="137">
        <f t="shared" si="1"/>
        <v>0</v>
      </c>
      <c r="L18" s="20"/>
    </row>
    <row r="19" spans="1:12" ht="25.5" customHeight="1">
      <c r="B19" s="16" t="s">
        <v>50</v>
      </c>
      <c r="C19" s="17" t="s">
        <v>51</v>
      </c>
      <c r="D19" s="139">
        <f>SUM(E19:K19)</f>
        <v>0</v>
      </c>
      <c r="E19" s="137">
        <f>SUM(E8,E12,E15)</f>
        <v>0</v>
      </c>
      <c r="F19" s="137">
        <f t="shared" ref="F19:K19" si="2">SUM(F8,F12,F15)</f>
        <v>0</v>
      </c>
      <c r="G19" s="137">
        <f t="shared" si="2"/>
        <v>0</v>
      </c>
      <c r="H19" s="137">
        <f>SUM(H8,H12,H15)</f>
        <v>0</v>
      </c>
      <c r="I19" s="137">
        <f t="shared" si="2"/>
        <v>0</v>
      </c>
      <c r="J19" s="137">
        <f>SUM(J8,J12,J15)</f>
        <v>0</v>
      </c>
      <c r="K19" s="137">
        <f t="shared" si="2"/>
        <v>0</v>
      </c>
    </row>
    <row r="20" spans="1:12" ht="25.5" customHeight="1">
      <c r="B20" s="22"/>
      <c r="C20" s="23"/>
      <c r="D20" s="24"/>
      <c r="E20" s="13"/>
    </row>
    <row r="21" spans="1:12" ht="25.5" customHeight="1">
      <c r="B21" s="21" t="s">
        <v>52</v>
      </c>
      <c r="C21" s="17" t="s">
        <v>53</v>
      </c>
      <c r="D21" s="229">
        <v>1080522000460</v>
      </c>
      <c r="E21" s="20"/>
      <c r="G21" s="25"/>
    </row>
    <row r="22" spans="1:12" ht="22.5" customHeight="1">
      <c r="I22" s="330" t="s">
        <v>16</v>
      </c>
      <c r="J22" s="330"/>
      <c r="K22" s="26"/>
      <c r="L22" s="26"/>
    </row>
    <row r="23" spans="1:12" ht="27" customHeight="1">
      <c r="B23" s="327" t="s">
        <v>54</v>
      </c>
      <c r="C23" s="331" t="s">
        <v>55</v>
      </c>
      <c r="D23" s="332" t="s">
        <v>56</v>
      </c>
      <c r="E23" s="332"/>
      <c r="F23" s="332"/>
      <c r="G23" s="332"/>
      <c r="H23" s="332"/>
      <c r="I23" s="333" t="s">
        <v>57</v>
      </c>
      <c r="J23" s="71"/>
      <c r="K23" s="71"/>
    </row>
    <row r="24" spans="1:12" ht="27" customHeight="1">
      <c r="B24" s="327"/>
      <c r="C24" s="331"/>
      <c r="D24" s="70" t="s">
        <v>58</v>
      </c>
      <c r="E24" s="333" t="s">
        <v>59</v>
      </c>
      <c r="F24" s="333"/>
      <c r="G24" s="334" t="s">
        <v>60</v>
      </c>
      <c r="H24" s="334"/>
      <c r="I24" s="332"/>
      <c r="J24" s="71"/>
      <c r="K24" s="3"/>
    </row>
    <row r="25" spans="1:12" ht="23.25" customHeight="1">
      <c r="B25" s="327"/>
      <c r="C25" s="331"/>
      <c r="D25" s="230"/>
      <c r="E25" s="335"/>
      <c r="F25" s="335"/>
      <c r="G25" s="336">
        <v>1</v>
      </c>
      <c r="H25" s="336"/>
      <c r="I25" s="231"/>
      <c r="J25" s="71"/>
      <c r="K25" s="3"/>
    </row>
    <row r="26" spans="1:12" ht="21.75" customHeight="1">
      <c r="B26" s="67" t="s">
        <v>16</v>
      </c>
      <c r="C26" s="67"/>
      <c r="D26" s="67"/>
      <c r="E26" s="67"/>
      <c r="F26" s="67"/>
      <c r="G26" s="324" t="s">
        <v>16</v>
      </c>
      <c r="H26" s="324"/>
      <c r="I26" s="3"/>
      <c r="J26" s="3"/>
      <c r="K26" s="3"/>
    </row>
    <row r="27" spans="1:12" ht="27.75" customHeight="1">
      <c r="B27" s="325" t="s">
        <v>809</v>
      </c>
      <c r="C27" s="322" t="s">
        <v>18</v>
      </c>
      <c r="D27" s="281" t="s">
        <v>813</v>
      </c>
      <c r="E27" s="327" t="s">
        <v>814</v>
      </c>
      <c r="F27" s="327"/>
      <c r="G27" s="328" t="s">
        <v>815</v>
      </c>
      <c r="H27" s="328"/>
    </row>
    <row r="28" spans="1:12" ht="20.25" customHeight="1">
      <c r="B28" s="326"/>
      <c r="C28" s="323"/>
      <c r="D28" s="283"/>
      <c r="E28" s="327"/>
      <c r="F28" s="327"/>
      <c r="G28" s="328"/>
      <c r="H28" s="328"/>
      <c r="I28" s="3"/>
      <c r="J28" s="3"/>
      <c r="K28" s="3"/>
    </row>
    <row r="29" spans="1:12" ht="32.25" customHeight="1">
      <c r="B29" s="276"/>
      <c r="C29" s="14">
        <v>17</v>
      </c>
      <c r="D29" s="120">
        <v>1</v>
      </c>
      <c r="E29" s="329"/>
      <c r="F29" s="329"/>
      <c r="G29" s="329"/>
      <c r="H29" s="329"/>
    </row>
  </sheetData>
  <sheetProtection password="B488" sheet="1" objects="1" scenarios="1" selectLockedCells="1"/>
  <mergeCells count="25">
    <mergeCell ref="A1:A17"/>
    <mergeCell ref="B1:K1"/>
    <mergeCell ref="L1:L17"/>
    <mergeCell ref="H2:K2"/>
    <mergeCell ref="B3:B4"/>
    <mergeCell ref="C3:C4"/>
    <mergeCell ref="D3:D4"/>
    <mergeCell ref="E3:K3"/>
    <mergeCell ref="I22:J22"/>
    <mergeCell ref="B23:B25"/>
    <mergeCell ref="C23:C25"/>
    <mergeCell ref="D23:H23"/>
    <mergeCell ref="I23:I24"/>
    <mergeCell ref="E24:F24"/>
    <mergeCell ref="G24:H24"/>
    <mergeCell ref="E25:F25"/>
    <mergeCell ref="G25:H25"/>
    <mergeCell ref="C27:C28"/>
    <mergeCell ref="G26:H26"/>
    <mergeCell ref="B27:B29"/>
    <mergeCell ref="D27:D28"/>
    <mergeCell ref="E27:F28"/>
    <mergeCell ref="G27:H28"/>
    <mergeCell ref="E29:F29"/>
    <mergeCell ref="G29:H29"/>
  </mergeCells>
  <dataValidations count="5">
    <dataValidation type="whole" operator="lessThanOrEqual" allowBlank="1" showInputMessage="1" showErrorMessage="1" errorTitle="Ошибка" error="Значение может быть только 1" sqref="E15:K15 E12:K13 E10:K10 E8:K8 E6:K6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E7:K7 E9:K9 E11:K11 E14:K14 E16:K17">
      <formula1>0</formula1>
    </dataValidation>
    <dataValidation type="whole" operator="lessThanOrEqual" allowBlank="1" showInputMessage="1" showErrorMessage="1" errorTitle="Ошибка" error="Значение может быть только целые числа больше 0" sqref="D25:I25">
      <formula1>1</formula1>
    </dataValidation>
    <dataValidation type="whole" operator="greaterThanOrEqual" allowBlank="1" showInputMessage="1" showErrorMessage="1" errorTitle="Ошибка" error="Значение может быть только целые числа больше 0" sqref="D6:D18 E18:K18">
      <formula1>0</formula1>
      <formula2>0</formula2>
    </dataValidation>
    <dataValidation type="whole" operator="lessThanOrEqual" allowBlank="1" showInputMessage="1" showErrorMessage="1" sqref="D29:H29">
      <formula1>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G282"/>
  <sheetViews>
    <sheetView showZeros="0" zoomScale="78" zoomScaleNormal="78" workbookViewId="0">
      <pane xSplit="2" ySplit="8" topLeftCell="C252" activePane="bottomRight" state="frozen"/>
      <selection pane="topRight" activeCell="C1" sqref="C1"/>
      <selection pane="bottomLeft" activeCell="A9" sqref="A9"/>
      <selection pane="bottomRight" activeCell="X258" sqref="X258"/>
    </sheetView>
  </sheetViews>
  <sheetFormatPr defaultColWidth="9.140625" defaultRowHeight="15"/>
  <cols>
    <col min="1" max="1" width="30.5703125" style="66" customWidth="1"/>
    <col min="2" max="2" width="7.42578125" style="64" customWidth="1"/>
    <col min="3" max="3" width="13.5703125" style="64" customWidth="1"/>
    <col min="4" max="4" width="14.7109375" style="64" customWidth="1"/>
    <col min="5" max="6" width="13.42578125" style="64" customWidth="1"/>
    <col min="7" max="7" width="12.28515625" style="64" customWidth="1"/>
    <col min="8" max="8" width="14.7109375" style="64" customWidth="1"/>
    <col min="9" max="9" width="10.5703125" style="64" customWidth="1"/>
    <col min="10" max="10" width="11.85546875" style="64" customWidth="1"/>
    <col min="11" max="11" width="13" style="64" customWidth="1"/>
    <col min="12" max="12" width="10.5703125" style="64" customWidth="1"/>
    <col min="13" max="15" width="8.7109375" style="64" customWidth="1"/>
    <col min="16" max="16" width="7.5703125" style="64" customWidth="1"/>
    <col min="17" max="17" width="9.28515625" style="64" customWidth="1"/>
    <col min="18" max="18" width="10.5703125" style="64" customWidth="1"/>
    <col min="19" max="19" width="11.28515625" style="64" customWidth="1"/>
    <col min="20" max="20" width="11" style="64" customWidth="1"/>
    <col min="21" max="21" width="11.28515625" style="64" customWidth="1"/>
    <col min="22" max="22" width="10.5703125" style="64" customWidth="1"/>
    <col min="23" max="23" width="11.7109375" style="64" customWidth="1"/>
    <col min="24" max="24" width="9.42578125" style="64" customWidth="1"/>
    <col min="25" max="25" width="10.7109375" style="64" customWidth="1"/>
    <col min="26" max="26" width="10.28515625" style="64" customWidth="1"/>
    <col min="27" max="27" width="9.42578125" style="64" customWidth="1"/>
    <col min="28" max="28" width="11" style="64" customWidth="1"/>
    <col min="29" max="29" width="15.7109375" style="64" customWidth="1"/>
    <col min="30" max="30" width="13.85546875" style="64" customWidth="1"/>
    <col min="31" max="31" width="12.85546875" style="64" customWidth="1"/>
    <col min="32" max="32" width="9.7109375" style="64" customWidth="1"/>
    <col min="33" max="33" width="15.42578125" style="64" customWidth="1"/>
    <col min="34" max="16384" width="9.140625" style="64"/>
  </cols>
  <sheetData>
    <row r="1" spans="1:33">
      <c r="A1" s="345" t="s">
        <v>62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62"/>
      <c r="X1" s="63"/>
      <c r="Y1" s="63"/>
      <c r="Z1" s="63"/>
      <c r="AA1" s="63"/>
      <c r="AB1" s="63"/>
      <c r="AC1" s="63"/>
      <c r="AD1" s="63"/>
      <c r="AE1" s="63"/>
      <c r="AF1" s="63"/>
      <c r="AG1" s="63"/>
    </row>
    <row r="2" spans="1:33">
      <c r="AC2" s="360" t="s">
        <v>63</v>
      </c>
      <c r="AD2" s="360"/>
      <c r="AE2" s="360"/>
    </row>
    <row r="3" spans="1:33">
      <c r="A3" s="340" t="s">
        <v>64</v>
      </c>
      <c r="B3" s="341" t="s">
        <v>65</v>
      </c>
      <c r="C3" s="351" t="s">
        <v>66</v>
      </c>
      <c r="D3" s="352"/>
      <c r="E3" s="357" t="s">
        <v>67</v>
      </c>
      <c r="F3" s="344" t="s">
        <v>852</v>
      </c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44"/>
      <c r="Z3" s="344"/>
      <c r="AA3" s="344"/>
      <c r="AB3" s="344"/>
      <c r="AC3" s="344"/>
      <c r="AD3" s="344"/>
      <c r="AE3" s="344"/>
    </row>
    <row r="4" spans="1:33">
      <c r="A4" s="340"/>
      <c r="B4" s="342"/>
      <c r="C4" s="353"/>
      <c r="D4" s="354"/>
      <c r="E4" s="358"/>
      <c r="F4" s="344" t="s">
        <v>853</v>
      </c>
      <c r="G4" s="361" t="s">
        <v>69</v>
      </c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44" t="s">
        <v>70</v>
      </c>
      <c r="X4" s="344"/>
      <c r="Y4" s="344"/>
      <c r="Z4" s="344"/>
      <c r="AA4" s="344"/>
      <c r="AB4" s="344"/>
      <c r="AC4" s="344"/>
      <c r="AD4" s="344"/>
      <c r="AE4" s="344"/>
    </row>
    <row r="5" spans="1:33">
      <c r="A5" s="340"/>
      <c r="B5" s="342"/>
      <c r="C5" s="355"/>
      <c r="D5" s="356"/>
      <c r="E5" s="358"/>
      <c r="F5" s="344"/>
      <c r="G5" s="363" t="s">
        <v>72</v>
      </c>
      <c r="H5" s="364"/>
      <c r="I5" s="364"/>
      <c r="J5" s="364"/>
      <c r="K5" s="364"/>
      <c r="L5" s="365"/>
      <c r="M5" s="348" t="s">
        <v>854</v>
      </c>
      <c r="N5" s="348"/>
      <c r="O5" s="348"/>
      <c r="P5" s="348"/>
      <c r="Q5" s="344" t="s">
        <v>855</v>
      </c>
      <c r="R5" s="363" t="s">
        <v>856</v>
      </c>
      <c r="S5" s="364"/>
      <c r="T5" s="364"/>
      <c r="U5" s="364"/>
      <c r="V5" s="364"/>
      <c r="W5" s="344"/>
      <c r="X5" s="344"/>
      <c r="Y5" s="344"/>
      <c r="Z5" s="344"/>
      <c r="AA5" s="344"/>
      <c r="AB5" s="344"/>
      <c r="AC5" s="344"/>
      <c r="AD5" s="344"/>
      <c r="AE5" s="344"/>
    </row>
    <row r="6" spans="1:33" ht="21" customHeight="1">
      <c r="A6" s="340"/>
      <c r="B6" s="342"/>
      <c r="C6" s="346" t="s">
        <v>68</v>
      </c>
      <c r="D6" s="349" t="s">
        <v>73</v>
      </c>
      <c r="E6" s="358"/>
      <c r="F6" s="344"/>
      <c r="G6" s="347" t="s">
        <v>857</v>
      </c>
      <c r="H6" s="347" t="s">
        <v>71</v>
      </c>
      <c r="I6" s="344" t="s">
        <v>74</v>
      </c>
      <c r="J6" s="344" t="s">
        <v>75</v>
      </c>
      <c r="K6" s="344" t="s">
        <v>76</v>
      </c>
      <c r="L6" s="344" t="s">
        <v>77</v>
      </c>
      <c r="M6" s="349" t="s">
        <v>816</v>
      </c>
      <c r="N6" s="349" t="s">
        <v>817</v>
      </c>
      <c r="O6" s="349" t="s">
        <v>818</v>
      </c>
      <c r="P6" s="349" t="s">
        <v>819</v>
      </c>
      <c r="Q6" s="344"/>
      <c r="R6" s="347" t="s">
        <v>71</v>
      </c>
      <c r="S6" s="347" t="s">
        <v>74</v>
      </c>
      <c r="T6" s="347" t="s">
        <v>75</v>
      </c>
      <c r="U6" s="347" t="s">
        <v>76</v>
      </c>
      <c r="V6" s="347" t="s">
        <v>77</v>
      </c>
      <c r="W6" s="347" t="s">
        <v>858</v>
      </c>
      <c r="X6" s="344" t="s">
        <v>78</v>
      </c>
      <c r="Y6" s="344"/>
      <c r="Z6" s="344" t="s">
        <v>79</v>
      </c>
      <c r="AA6" s="344"/>
      <c r="AB6" s="344"/>
      <c r="AC6" s="344"/>
      <c r="AD6" s="344"/>
      <c r="AE6" s="344"/>
    </row>
    <row r="7" spans="1:33" ht="42.75" customHeight="1">
      <c r="A7" s="65"/>
      <c r="B7" s="343"/>
      <c r="C7" s="346"/>
      <c r="D7" s="349"/>
      <c r="E7" s="359"/>
      <c r="F7" s="344"/>
      <c r="G7" s="348"/>
      <c r="H7" s="348"/>
      <c r="I7" s="344"/>
      <c r="J7" s="344"/>
      <c r="K7" s="344"/>
      <c r="L7" s="344"/>
      <c r="M7" s="350"/>
      <c r="N7" s="350"/>
      <c r="O7" s="350"/>
      <c r="P7" s="350"/>
      <c r="Q7" s="344"/>
      <c r="R7" s="348"/>
      <c r="S7" s="348"/>
      <c r="T7" s="348"/>
      <c r="U7" s="348"/>
      <c r="V7" s="348"/>
      <c r="W7" s="348"/>
      <c r="X7" s="147" t="s">
        <v>68</v>
      </c>
      <c r="Y7" s="72" t="s">
        <v>820</v>
      </c>
      <c r="Z7" s="147" t="s">
        <v>68</v>
      </c>
      <c r="AA7" s="147" t="s">
        <v>859</v>
      </c>
      <c r="AB7" s="147" t="s">
        <v>860</v>
      </c>
      <c r="AC7" s="72" t="s">
        <v>861</v>
      </c>
      <c r="AD7" s="147" t="s">
        <v>862</v>
      </c>
      <c r="AE7" s="147" t="s">
        <v>863</v>
      </c>
    </row>
    <row r="8" spans="1:33">
      <c r="A8" s="167">
        <v>1</v>
      </c>
      <c r="B8" s="168">
        <v>2</v>
      </c>
      <c r="C8" s="169">
        <v>3</v>
      </c>
      <c r="D8" s="167">
        <v>4</v>
      </c>
      <c r="E8" s="167">
        <v>5</v>
      </c>
      <c r="F8" s="167">
        <v>6</v>
      </c>
      <c r="G8" s="170">
        <v>7</v>
      </c>
      <c r="H8" s="169">
        <v>8</v>
      </c>
      <c r="I8" s="167">
        <v>9</v>
      </c>
      <c r="J8" s="167">
        <v>10</v>
      </c>
      <c r="K8" s="167">
        <v>11</v>
      </c>
      <c r="L8" s="170">
        <v>12</v>
      </c>
      <c r="M8" s="169">
        <v>13</v>
      </c>
      <c r="N8" s="167">
        <v>14</v>
      </c>
      <c r="O8" s="167">
        <v>15</v>
      </c>
      <c r="P8" s="167">
        <v>16</v>
      </c>
      <c r="Q8" s="170">
        <v>17</v>
      </c>
      <c r="R8" s="169">
        <v>18</v>
      </c>
      <c r="S8" s="167">
        <v>19</v>
      </c>
      <c r="T8" s="167">
        <v>20</v>
      </c>
      <c r="U8" s="167">
        <v>21</v>
      </c>
      <c r="V8" s="170">
        <v>22</v>
      </c>
      <c r="W8" s="169">
        <v>23</v>
      </c>
      <c r="X8" s="167">
        <v>24</v>
      </c>
      <c r="Y8" s="167">
        <v>25</v>
      </c>
      <c r="Z8" s="167">
        <v>26</v>
      </c>
      <c r="AA8" s="170">
        <v>27</v>
      </c>
      <c r="AB8" s="169">
        <v>28</v>
      </c>
      <c r="AC8" s="167">
        <v>29</v>
      </c>
      <c r="AD8" s="167">
        <v>30</v>
      </c>
      <c r="AE8" s="167">
        <v>31</v>
      </c>
    </row>
    <row r="9" spans="1:33">
      <c r="A9" s="142" t="s">
        <v>80</v>
      </c>
      <c r="B9" s="94" t="s">
        <v>29</v>
      </c>
      <c r="C9" s="133"/>
      <c r="D9" s="218"/>
      <c r="E9" s="218"/>
      <c r="F9" s="125">
        <f>SUM(G9,W9)*IF(C9&gt;0,1,0)</f>
        <v>0</v>
      </c>
      <c r="G9" s="125">
        <f>SUM(H9:L9)</f>
        <v>0</v>
      </c>
      <c r="H9" s="219"/>
      <c r="I9" s="220"/>
      <c r="J9" s="219"/>
      <c r="K9" s="219"/>
      <c r="L9" s="219"/>
      <c r="M9" s="219"/>
      <c r="N9" s="219"/>
      <c r="O9" s="219"/>
      <c r="P9" s="220"/>
      <c r="Q9" s="220"/>
      <c r="R9" s="220"/>
      <c r="S9" s="220"/>
      <c r="T9" s="220"/>
      <c r="U9" s="220"/>
      <c r="V9" s="220"/>
      <c r="W9" s="225">
        <f>SUM(X9,Z9)</f>
        <v>0</v>
      </c>
      <c r="X9" s="221"/>
      <c r="Y9" s="220"/>
      <c r="Z9" s="125">
        <f>SUM(AA9:AB9)</f>
        <v>0</v>
      </c>
      <c r="AA9" s="220"/>
      <c r="AB9" s="220"/>
      <c r="AC9" s="125">
        <f>SUM(AD9:AE9)</f>
        <v>0</v>
      </c>
      <c r="AD9" s="220"/>
      <c r="AE9" s="220"/>
    </row>
    <row r="10" spans="1:33">
      <c r="A10" s="142" t="s">
        <v>864</v>
      </c>
      <c r="B10" s="94" t="s">
        <v>31</v>
      </c>
      <c r="C10" s="133"/>
      <c r="D10" s="218"/>
      <c r="E10" s="218"/>
      <c r="F10" s="125">
        <f t="shared" ref="F10:F73" si="0">SUM(G10,W10)*IF(C10&gt;0,1,0)</f>
        <v>0</v>
      </c>
      <c r="G10" s="125">
        <f t="shared" ref="G10:G73" si="1">SUM(H10:L10)</f>
        <v>0</v>
      </c>
      <c r="H10" s="219"/>
      <c r="I10" s="220"/>
      <c r="J10" s="219"/>
      <c r="K10" s="219"/>
      <c r="L10" s="219"/>
      <c r="M10" s="219"/>
      <c r="N10" s="219"/>
      <c r="O10" s="219"/>
      <c r="P10" s="220"/>
      <c r="Q10" s="220"/>
      <c r="R10" s="220"/>
      <c r="S10" s="220"/>
      <c r="T10" s="220"/>
      <c r="U10" s="220"/>
      <c r="V10" s="220"/>
      <c r="W10" s="225">
        <f t="shared" ref="W10:W73" si="2">SUM(X10,Z10)</f>
        <v>0</v>
      </c>
      <c r="X10" s="221"/>
      <c r="Y10" s="220"/>
      <c r="Z10" s="125">
        <f t="shared" ref="Z10:Z73" si="3">SUM(AA10:AB10)</f>
        <v>0</v>
      </c>
      <c r="AA10" s="220"/>
      <c r="AB10" s="220"/>
      <c r="AC10" s="125">
        <f t="shared" ref="AC10:AC73" si="4">SUM(AD10:AE10)</f>
        <v>0</v>
      </c>
      <c r="AD10" s="220"/>
      <c r="AE10" s="220"/>
    </row>
    <row r="11" spans="1:33">
      <c r="A11" s="142" t="s">
        <v>81</v>
      </c>
      <c r="B11" s="94" t="s">
        <v>33</v>
      </c>
      <c r="C11" s="134"/>
      <c r="D11" s="218"/>
      <c r="E11" s="218"/>
      <c r="F11" s="125">
        <f t="shared" si="0"/>
        <v>0</v>
      </c>
      <c r="G11" s="125">
        <f t="shared" si="1"/>
        <v>0</v>
      </c>
      <c r="H11" s="220"/>
      <c r="I11" s="220"/>
      <c r="J11" s="220"/>
      <c r="K11" s="219"/>
      <c r="L11" s="220"/>
      <c r="M11" s="220"/>
      <c r="N11" s="220"/>
      <c r="O11" s="220"/>
      <c r="P11" s="220"/>
      <c r="Q11" s="220"/>
      <c r="R11" s="220"/>
      <c r="S11" s="220"/>
      <c r="T11" s="220"/>
      <c r="U11" s="220"/>
      <c r="V11" s="220"/>
      <c r="W11" s="225">
        <f t="shared" si="2"/>
        <v>0</v>
      </c>
      <c r="X11" s="221"/>
      <c r="Y11" s="220"/>
      <c r="Z11" s="125">
        <f t="shared" si="3"/>
        <v>0</v>
      </c>
      <c r="AA11" s="220"/>
      <c r="AB11" s="220"/>
      <c r="AC11" s="125">
        <f t="shared" si="4"/>
        <v>0</v>
      </c>
      <c r="AD11" s="220"/>
      <c r="AE11" s="220"/>
    </row>
    <row r="12" spans="1:33">
      <c r="A12" s="142" t="s">
        <v>82</v>
      </c>
      <c r="B12" s="94" t="s">
        <v>35</v>
      </c>
      <c r="C12" s="134"/>
      <c r="D12" s="218"/>
      <c r="E12" s="218"/>
      <c r="F12" s="125">
        <f t="shared" si="0"/>
        <v>0</v>
      </c>
      <c r="G12" s="125">
        <f t="shared" si="1"/>
        <v>0</v>
      </c>
      <c r="H12" s="220"/>
      <c r="I12" s="220"/>
      <c r="J12" s="220"/>
      <c r="K12" s="219"/>
      <c r="L12" s="220"/>
      <c r="M12" s="220"/>
      <c r="N12" s="220"/>
      <c r="O12" s="220"/>
      <c r="P12" s="220"/>
      <c r="Q12" s="220"/>
      <c r="R12" s="220"/>
      <c r="S12" s="220"/>
      <c r="T12" s="220"/>
      <c r="U12" s="220"/>
      <c r="V12" s="220"/>
      <c r="W12" s="225">
        <f t="shared" si="2"/>
        <v>0</v>
      </c>
      <c r="X12" s="221"/>
      <c r="Y12" s="220"/>
      <c r="Z12" s="125">
        <f t="shared" si="3"/>
        <v>0</v>
      </c>
      <c r="AA12" s="220"/>
      <c r="AB12" s="220"/>
      <c r="AC12" s="125">
        <f t="shared" si="4"/>
        <v>0</v>
      </c>
      <c r="AD12" s="220"/>
      <c r="AE12" s="220"/>
    </row>
    <row r="13" spans="1:33">
      <c r="A13" s="142" t="s">
        <v>83</v>
      </c>
      <c r="B13" s="94" t="s">
        <v>37</v>
      </c>
      <c r="C13" s="134"/>
      <c r="D13" s="218"/>
      <c r="E13" s="218"/>
      <c r="F13" s="125">
        <f t="shared" si="0"/>
        <v>0</v>
      </c>
      <c r="G13" s="125">
        <f t="shared" si="1"/>
        <v>0</v>
      </c>
      <c r="H13" s="219"/>
      <c r="I13" s="220"/>
      <c r="J13" s="219"/>
      <c r="K13" s="219"/>
      <c r="L13" s="220"/>
      <c r="M13" s="220"/>
      <c r="N13" s="220"/>
      <c r="O13" s="220"/>
      <c r="P13" s="220"/>
      <c r="Q13" s="220"/>
      <c r="R13" s="220"/>
      <c r="S13" s="220"/>
      <c r="T13" s="220"/>
      <c r="U13" s="220"/>
      <c r="V13" s="220"/>
      <c r="W13" s="225">
        <f t="shared" si="2"/>
        <v>0</v>
      </c>
      <c r="X13" s="221"/>
      <c r="Y13" s="220"/>
      <c r="Z13" s="125">
        <f t="shared" si="3"/>
        <v>0</v>
      </c>
      <c r="AA13" s="220"/>
      <c r="AB13" s="220"/>
      <c r="AC13" s="125">
        <f t="shared" si="4"/>
        <v>0</v>
      </c>
      <c r="AD13" s="220"/>
      <c r="AE13" s="220"/>
    </row>
    <row r="14" spans="1:33">
      <c r="A14" s="142" t="s">
        <v>84</v>
      </c>
      <c r="B14" s="94" t="s">
        <v>38</v>
      </c>
      <c r="C14" s="134"/>
      <c r="D14" s="218"/>
      <c r="E14" s="218"/>
      <c r="F14" s="125">
        <f t="shared" si="0"/>
        <v>0</v>
      </c>
      <c r="G14" s="125">
        <f t="shared" si="1"/>
        <v>0</v>
      </c>
      <c r="H14" s="219"/>
      <c r="I14" s="220"/>
      <c r="J14" s="219"/>
      <c r="K14" s="219"/>
      <c r="L14" s="220"/>
      <c r="M14" s="220"/>
      <c r="N14" s="220"/>
      <c r="O14" s="220"/>
      <c r="P14" s="220"/>
      <c r="Q14" s="220"/>
      <c r="R14" s="220"/>
      <c r="S14" s="220"/>
      <c r="T14" s="220"/>
      <c r="U14" s="220"/>
      <c r="V14" s="220"/>
      <c r="W14" s="225">
        <f t="shared" si="2"/>
        <v>0</v>
      </c>
      <c r="X14" s="221"/>
      <c r="Y14" s="220"/>
      <c r="Z14" s="125">
        <f t="shared" si="3"/>
        <v>0</v>
      </c>
      <c r="AA14" s="220"/>
      <c r="AB14" s="220"/>
      <c r="AC14" s="125">
        <f t="shared" si="4"/>
        <v>0</v>
      </c>
      <c r="AD14" s="220"/>
      <c r="AE14" s="220"/>
    </row>
    <row r="15" spans="1:33">
      <c r="A15" s="142" t="s">
        <v>85</v>
      </c>
      <c r="B15" s="94" t="s">
        <v>39</v>
      </c>
      <c r="C15" s="133"/>
      <c r="D15" s="219"/>
      <c r="E15" s="219"/>
      <c r="F15" s="125">
        <f t="shared" si="0"/>
        <v>0</v>
      </c>
      <c r="G15" s="125">
        <f t="shared" si="1"/>
        <v>0</v>
      </c>
      <c r="H15" s="219"/>
      <c r="I15" s="220"/>
      <c r="J15" s="219"/>
      <c r="K15" s="220"/>
      <c r="L15" s="220"/>
      <c r="M15" s="220"/>
      <c r="N15" s="220"/>
      <c r="O15" s="220"/>
      <c r="P15" s="220"/>
      <c r="Q15" s="220"/>
      <c r="R15" s="220"/>
      <c r="S15" s="220"/>
      <c r="T15" s="220"/>
      <c r="U15" s="220"/>
      <c r="V15" s="220"/>
      <c r="W15" s="225">
        <f t="shared" si="2"/>
        <v>0</v>
      </c>
      <c r="X15" s="221"/>
      <c r="Y15" s="220"/>
      <c r="Z15" s="125">
        <f t="shared" si="3"/>
        <v>0</v>
      </c>
      <c r="AA15" s="220"/>
      <c r="AB15" s="220"/>
      <c r="AC15" s="125">
        <f t="shared" si="4"/>
        <v>0</v>
      </c>
      <c r="AD15" s="220"/>
      <c r="AE15" s="220"/>
    </row>
    <row r="16" spans="1:33">
      <c r="A16" s="142" t="s">
        <v>86</v>
      </c>
      <c r="B16" s="94" t="s">
        <v>41</v>
      </c>
      <c r="C16" s="134"/>
      <c r="D16" s="218"/>
      <c r="E16" s="218"/>
      <c r="F16" s="125">
        <f t="shared" si="0"/>
        <v>0</v>
      </c>
      <c r="G16" s="125">
        <f t="shared" si="1"/>
        <v>0</v>
      </c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5">
        <f t="shared" si="2"/>
        <v>0</v>
      </c>
      <c r="X16" s="221"/>
      <c r="Y16" s="220"/>
      <c r="Z16" s="125">
        <f t="shared" si="3"/>
        <v>0</v>
      </c>
      <c r="AA16" s="220"/>
      <c r="AB16" s="220"/>
      <c r="AC16" s="125">
        <f t="shared" si="4"/>
        <v>0</v>
      </c>
      <c r="AD16" s="220"/>
      <c r="AE16" s="220"/>
    </row>
    <row r="17" spans="1:31">
      <c r="A17" s="142" t="s">
        <v>87</v>
      </c>
      <c r="B17" s="94" t="s">
        <v>42</v>
      </c>
      <c r="C17" s="134"/>
      <c r="D17" s="219"/>
      <c r="E17" s="219"/>
      <c r="F17" s="125">
        <f t="shared" si="0"/>
        <v>0</v>
      </c>
      <c r="G17" s="125">
        <f t="shared" si="1"/>
        <v>0</v>
      </c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5">
        <f t="shared" si="2"/>
        <v>0</v>
      </c>
      <c r="X17" s="221"/>
      <c r="Y17" s="220"/>
      <c r="Z17" s="125">
        <f t="shared" si="3"/>
        <v>0</v>
      </c>
      <c r="AA17" s="220"/>
      <c r="AB17" s="220"/>
      <c r="AC17" s="125">
        <f t="shared" si="4"/>
        <v>0</v>
      </c>
      <c r="AD17" s="220"/>
      <c r="AE17" s="220"/>
    </row>
    <row r="18" spans="1:31">
      <c r="A18" s="142" t="s">
        <v>88</v>
      </c>
      <c r="B18" s="94" t="s">
        <v>43</v>
      </c>
      <c r="C18" s="134"/>
      <c r="D18" s="219"/>
      <c r="E18" s="219"/>
      <c r="F18" s="125">
        <f t="shared" si="0"/>
        <v>0</v>
      </c>
      <c r="G18" s="125">
        <f t="shared" si="1"/>
        <v>0</v>
      </c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5">
        <f t="shared" si="2"/>
        <v>0</v>
      </c>
      <c r="X18" s="221"/>
      <c r="Y18" s="220"/>
      <c r="Z18" s="125">
        <f t="shared" si="3"/>
        <v>0</v>
      </c>
      <c r="AA18" s="220"/>
      <c r="AB18" s="220"/>
      <c r="AC18" s="125">
        <f t="shared" si="4"/>
        <v>0</v>
      </c>
      <c r="AD18" s="220"/>
      <c r="AE18" s="220"/>
    </row>
    <row r="19" spans="1:31" ht="21">
      <c r="A19" s="142" t="s">
        <v>821</v>
      </c>
      <c r="B19" s="94" t="s">
        <v>45</v>
      </c>
      <c r="C19" s="134"/>
      <c r="D19" s="219"/>
      <c r="E19" s="219"/>
      <c r="F19" s="125">
        <f t="shared" si="0"/>
        <v>0</v>
      </c>
      <c r="G19" s="125">
        <f t="shared" si="1"/>
        <v>0</v>
      </c>
      <c r="H19" s="220"/>
      <c r="I19" s="220"/>
      <c r="J19" s="220"/>
      <c r="K19" s="220"/>
      <c r="L19" s="220"/>
      <c r="M19" s="220"/>
      <c r="N19" s="220"/>
      <c r="O19" s="220"/>
      <c r="P19" s="220"/>
      <c r="Q19" s="220"/>
      <c r="R19" s="220"/>
      <c r="S19" s="220"/>
      <c r="T19" s="220"/>
      <c r="U19" s="220"/>
      <c r="V19" s="220"/>
      <c r="W19" s="225">
        <f t="shared" si="2"/>
        <v>0</v>
      </c>
      <c r="X19" s="221"/>
      <c r="Y19" s="220"/>
      <c r="Z19" s="125">
        <f t="shared" si="3"/>
        <v>0</v>
      </c>
      <c r="AA19" s="220"/>
      <c r="AB19" s="220"/>
      <c r="AC19" s="125">
        <f t="shared" si="4"/>
        <v>0</v>
      </c>
      <c r="AD19" s="220"/>
      <c r="AE19" s="220"/>
    </row>
    <row r="20" spans="1:31">
      <c r="A20" s="142" t="s">
        <v>89</v>
      </c>
      <c r="B20" s="94" t="s">
        <v>47</v>
      </c>
      <c r="C20" s="134">
        <v>1</v>
      </c>
      <c r="D20" s="218"/>
      <c r="E20" s="218"/>
      <c r="F20" s="125">
        <f t="shared" si="0"/>
        <v>38</v>
      </c>
      <c r="G20" s="125">
        <f t="shared" si="1"/>
        <v>0</v>
      </c>
      <c r="H20" s="219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5">
        <f t="shared" si="2"/>
        <v>38</v>
      </c>
      <c r="X20" s="135">
        <v>38</v>
      </c>
      <c r="Y20" s="134"/>
      <c r="Z20" s="125">
        <f t="shared" si="3"/>
        <v>0</v>
      </c>
      <c r="AA20" s="134"/>
      <c r="AB20" s="134"/>
      <c r="AC20" s="125">
        <f t="shared" si="4"/>
        <v>0</v>
      </c>
      <c r="AD20" s="134"/>
      <c r="AE20" s="134"/>
    </row>
    <row r="21" spans="1:31">
      <c r="A21" s="142" t="s">
        <v>90</v>
      </c>
      <c r="B21" s="94" t="s">
        <v>49</v>
      </c>
      <c r="C21" s="134"/>
      <c r="D21" s="218"/>
      <c r="E21" s="218"/>
      <c r="F21" s="125">
        <f t="shared" si="0"/>
        <v>0</v>
      </c>
      <c r="G21" s="125">
        <f t="shared" si="1"/>
        <v>0</v>
      </c>
      <c r="H21" s="220"/>
      <c r="I21" s="220"/>
      <c r="J21" s="220"/>
      <c r="K21" s="220"/>
      <c r="L21" s="220"/>
      <c r="M21" s="220"/>
      <c r="N21" s="220"/>
      <c r="O21" s="220"/>
      <c r="P21" s="220"/>
      <c r="Q21" s="220"/>
      <c r="R21" s="220"/>
      <c r="S21" s="220"/>
      <c r="T21" s="220"/>
      <c r="U21" s="220"/>
      <c r="V21" s="220"/>
      <c r="W21" s="225">
        <f t="shared" si="2"/>
        <v>0</v>
      </c>
      <c r="X21" s="221"/>
      <c r="Y21" s="220"/>
      <c r="Z21" s="125">
        <f t="shared" si="3"/>
        <v>0</v>
      </c>
      <c r="AA21" s="220"/>
      <c r="AB21" s="220"/>
      <c r="AC21" s="125">
        <f t="shared" si="4"/>
        <v>0</v>
      </c>
      <c r="AD21" s="220"/>
      <c r="AE21" s="220"/>
    </row>
    <row r="22" spans="1:31">
      <c r="A22" s="142" t="s">
        <v>91</v>
      </c>
      <c r="B22" s="94" t="s">
        <v>51</v>
      </c>
      <c r="C22" s="132">
        <f>IF(SUM(C23:C25)&gt;=1,1,0)</f>
        <v>0</v>
      </c>
      <c r="D22" s="132">
        <f>IF(SUM(D23:D25)&gt;=1,1,0)</f>
        <v>0</v>
      </c>
      <c r="E22" s="125"/>
      <c r="F22" s="125">
        <f t="shared" si="0"/>
        <v>0</v>
      </c>
      <c r="G22" s="125">
        <f t="shared" si="1"/>
        <v>0</v>
      </c>
      <c r="H22" s="125">
        <f>SUM(H23:H25)</f>
        <v>0</v>
      </c>
      <c r="I22" s="125">
        <f t="shared" ref="I22:AE22" si="5">SUM(I23:I25)</f>
        <v>0</v>
      </c>
      <c r="J22" s="125">
        <f t="shared" si="5"/>
        <v>0</v>
      </c>
      <c r="K22" s="125">
        <f t="shared" si="5"/>
        <v>0</v>
      </c>
      <c r="L22" s="125">
        <f t="shared" si="5"/>
        <v>0</v>
      </c>
      <c r="M22" s="125">
        <f t="shared" si="5"/>
        <v>0</v>
      </c>
      <c r="N22" s="125">
        <f t="shared" si="5"/>
        <v>0</v>
      </c>
      <c r="O22" s="125">
        <f t="shared" si="5"/>
        <v>0</v>
      </c>
      <c r="P22" s="125">
        <f t="shared" si="5"/>
        <v>0</v>
      </c>
      <c r="Q22" s="125">
        <f t="shared" si="5"/>
        <v>0</v>
      </c>
      <c r="R22" s="125">
        <f t="shared" si="5"/>
        <v>0</v>
      </c>
      <c r="S22" s="125">
        <f t="shared" si="5"/>
        <v>0</v>
      </c>
      <c r="T22" s="125">
        <f t="shared" si="5"/>
        <v>0</v>
      </c>
      <c r="U22" s="125">
        <f t="shared" si="5"/>
        <v>0</v>
      </c>
      <c r="V22" s="125">
        <f t="shared" si="5"/>
        <v>0</v>
      </c>
      <c r="W22" s="125">
        <f t="shared" si="5"/>
        <v>0</v>
      </c>
      <c r="X22" s="125">
        <f t="shared" si="5"/>
        <v>0</v>
      </c>
      <c r="Y22" s="125">
        <f t="shared" si="5"/>
        <v>0</v>
      </c>
      <c r="Z22" s="125">
        <f t="shared" si="5"/>
        <v>0</v>
      </c>
      <c r="AA22" s="125">
        <f t="shared" si="5"/>
        <v>0</v>
      </c>
      <c r="AB22" s="125">
        <f t="shared" si="5"/>
        <v>0</v>
      </c>
      <c r="AC22" s="125">
        <f t="shared" si="5"/>
        <v>0</v>
      </c>
      <c r="AD22" s="125">
        <f t="shared" si="5"/>
        <v>0</v>
      </c>
      <c r="AE22" s="125">
        <f t="shared" si="5"/>
        <v>0</v>
      </c>
    </row>
    <row r="23" spans="1:31" ht="21">
      <c r="A23" s="143" t="s">
        <v>92</v>
      </c>
      <c r="B23" s="94" t="s">
        <v>53</v>
      </c>
      <c r="C23" s="133"/>
      <c r="D23" s="218"/>
      <c r="E23" s="218"/>
      <c r="F23" s="125">
        <f t="shared" si="0"/>
        <v>0</v>
      </c>
      <c r="G23" s="125">
        <f t="shared" si="1"/>
        <v>0</v>
      </c>
      <c r="H23" s="219"/>
      <c r="I23" s="219"/>
      <c r="J23" s="219"/>
      <c r="K23" s="219"/>
      <c r="L23" s="220"/>
      <c r="M23" s="219"/>
      <c r="N23" s="220"/>
      <c r="O23" s="220"/>
      <c r="P23" s="220"/>
      <c r="Q23" s="226"/>
      <c r="R23" s="226"/>
      <c r="S23" s="226"/>
      <c r="T23" s="226"/>
      <c r="U23" s="226"/>
      <c r="V23" s="226"/>
      <c r="W23" s="225">
        <f t="shared" si="2"/>
        <v>0</v>
      </c>
      <c r="X23" s="221"/>
      <c r="Y23" s="220"/>
      <c r="Z23" s="125">
        <f t="shared" si="3"/>
        <v>0</v>
      </c>
      <c r="AA23" s="220"/>
      <c r="AB23" s="220"/>
      <c r="AC23" s="125">
        <f t="shared" si="4"/>
        <v>0</v>
      </c>
      <c r="AD23" s="220"/>
      <c r="AE23" s="220"/>
    </row>
    <row r="24" spans="1:31">
      <c r="A24" s="143" t="s">
        <v>93</v>
      </c>
      <c r="B24" s="94" t="s">
        <v>55</v>
      </c>
      <c r="C24" s="133"/>
      <c r="D24" s="218"/>
      <c r="E24" s="218"/>
      <c r="F24" s="125">
        <f t="shared" si="0"/>
        <v>0</v>
      </c>
      <c r="G24" s="125">
        <f t="shared" si="1"/>
        <v>0</v>
      </c>
      <c r="H24" s="219"/>
      <c r="I24" s="219"/>
      <c r="J24" s="219"/>
      <c r="K24" s="220"/>
      <c r="L24" s="220"/>
      <c r="M24" s="219"/>
      <c r="N24" s="219"/>
      <c r="O24" s="220"/>
      <c r="P24" s="220"/>
      <c r="Q24" s="226">
        <f>G24</f>
        <v>0</v>
      </c>
      <c r="R24" s="226"/>
      <c r="S24" s="226"/>
      <c r="T24" s="226"/>
      <c r="U24" s="226"/>
      <c r="V24" s="226"/>
      <c r="W24" s="225">
        <f t="shared" si="2"/>
        <v>0</v>
      </c>
      <c r="X24" s="221"/>
      <c r="Y24" s="220"/>
      <c r="Z24" s="125">
        <f t="shared" si="3"/>
        <v>0</v>
      </c>
      <c r="AA24" s="220"/>
      <c r="AB24" s="220"/>
      <c r="AC24" s="125">
        <f t="shared" si="4"/>
        <v>0</v>
      </c>
      <c r="AD24" s="220"/>
      <c r="AE24" s="220"/>
    </row>
    <row r="25" spans="1:31">
      <c r="A25" s="143" t="s">
        <v>822</v>
      </c>
      <c r="B25" s="94" t="s">
        <v>61</v>
      </c>
      <c r="C25" s="133"/>
      <c r="D25" s="218"/>
      <c r="E25" s="218"/>
      <c r="F25" s="125">
        <f t="shared" si="0"/>
        <v>0</v>
      </c>
      <c r="G25" s="125">
        <f t="shared" si="1"/>
        <v>0</v>
      </c>
      <c r="H25" s="219"/>
      <c r="I25" s="219"/>
      <c r="J25" s="219"/>
      <c r="K25" s="220"/>
      <c r="L25" s="220"/>
      <c r="M25" s="219"/>
      <c r="N25" s="219"/>
      <c r="O25" s="220"/>
      <c r="P25" s="220"/>
      <c r="Q25" s="226"/>
      <c r="R25" s="226"/>
      <c r="S25" s="226"/>
      <c r="T25" s="226"/>
      <c r="U25" s="226"/>
      <c r="V25" s="226"/>
      <c r="W25" s="225">
        <f t="shared" si="2"/>
        <v>0</v>
      </c>
      <c r="X25" s="221"/>
      <c r="Y25" s="220"/>
      <c r="Z25" s="125">
        <f t="shared" si="3"/>
        <v>0</v>
      </c>
      <c r="AA25" s="220"/>
      <c r="AB25" s="220"/>
      <c r="AC25" s="125">
        <f t="shared" si="4"/>
        <v>0</v>
      </c>
      <c r="AD25" s="220"/>
      <c r="AE25" s="220"/>
    </row>
    <row r="26" spans="1:31">
      <c r="A26" s="142" t="s">
        <v>94</v>
      </c>
      <c r="B26" s="94" t="s">
        <v>98</v>
      </c>
      <c r="C26" s="133"/>
      <c r="D26" s="218"/>
      <c r="E26" s="218"/>
      <c r="F26" s="125">
        <f t="shared" si="0"/>
        <v>0</v>
      </c>
      <c r="G26" s="125">
        <f t="shared" si="1"/>
        <v>0</v>
      </c>
      <c r="H26" s="219"/>
      <c r="I26" s="220"/>
      <c r="J26" s="220"/>
      <c r="K26" s="220"/>
      <c r="L26" s="220"/>
      <c r="M26" s="220"/>
      <c r="N26" s="220"/>
      <c r="O26" s="220"/>
      <c r="P26" s="220"/>
      <c r="Q26" s="220"/>
      <c r="R26" s="220"/>
      <c r="S26" s="220"/>
      <c r="T26" s="220"/>
      <c r="U26" s="220"/>
      <c r="V26" s="220"/>
      <c r="W26" s="225">
        <f t="shared" si="2"/>
        <v>0</v>
      </c>
      <c r="X26" s="221"/>
      <c r="Y26" s="220"/>
      <c r="Z26" s="125">
        <f t="shared" si="3"/>
        <v>0</v>
      </c>
      <c r="AA26" s="220"/>
      <c r="AB26" s="220"/>
      <c r="AC26" s="125">
        <f t="shared" si="4"/>
        <v>0</v>
      </c>
      <c r="AD26" s="220"/>
      <c r="AE26" s="220"/>
    </row>
    <row r="27" spans="1:31">
      <c r="A27" s="142" t="s">
        <v>95</v>
      </c>
      <c r="B27" s="94" t="s">
        <v>100</v>
      </c>
      <c r="C27" s="133"/>
      <c r="D27" s="218"/>
      <c r="E27" s="218"/>
      <c r="F27" s="125">
        <f t="shared" si="0"/>
        <v>0</v>
      </c>
      <c r="G27" s="125">
        <f t="shared" si="1"/>
        <v>0</v>
      </c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5">
        <f t="shared" si="2"/>
        <v>0</v>
      </c>
      <c r="X27" s="221"/>
      <c r="Y27" s="220"/>
      <c r="Z27" s="125">
        <f t="shared" si="3"/>
        <v>0</v>
      </c>
      <c r="AA27" s="220"/>
      <c r="AB27" s="220"/>
      <c r="AC27" s="125">
        <f t="shared" si="4"/>
        <v>0</v>
      </c>
      <c r="AD27" s="220"/>
      <c r="AE27" s="220"/>
    </row>
    <row r="28" spans="1:31">
      <c r="A28" s="142" t="s">
        <v>96</v>
      </c>
      <c r="B28" s="94" t="s">
        <v>102</v>
      </c>
      <c r="C28" s="134"/>
      <c r="D28" s="218"/>
      <c r="E28" s="218"/>
      <c r="F28" s="125">
        <f t="shared" si="0"/>
        <v>0</v>
      </c>
      <c r="G28" s="125">
        <f t="shared" si="1"/>
        <v>0</v>
      </c>
      <c r="H28" s="220"/>
      <c r="I28" s="220"/>
      <c r="J28" s="220"/>
      <c r="K28" s="220"/>
      <c r="L28" s="220"/>
      <c r="M28" s="220"/>
      <c r="N28" s="220"/>
      <c r="O28" s="220"/>
      <c r="P28" s="220"/>
      <c r="Q28" s="220"/>
      <c r="R28" s="220"/>
      <c r="S28" s="220"/>
      <c r="T28" s="220"/>
      <c r="U28" s="220"/>
      <c r="V28" s="220"/>
      <c r="W28" s="225">
        <f t="shared" si="2"/>
        <v>0</v>
      </c>
      <c r="X28" s="221"/>
      <c r="Y28" s="220"/>
      <c r="Z28" s="125">
        <f t="shared" si="3"/>
        <v>0</v>
      </c>
      <c r="AA28" s="220"/>
      <c r="AB28" s="220"/>
      <c r="AC28" s="125">
        <f t="shared" si="4"/>
        <v>0</v>
      </c>
      <c r="AD28" s="220"/>
      <c r="AE28" s="220"/>
    </row>
    <row r="29" spans="1:31">
      <c r="A29" s="142" t="s">
        <v>97</v>
      </c>
      <c r="B29" s="94" t="s">
        <v>104</v>
      </c>
      <c r="C29" s="125">
        <f>IF(SUM(C30:C31)&gt;=1,1,0)</f>
        <v>0</v>
      </c>
      <c r="D29" s="125">
        <f>IF(SUM(D30:D31)&gt;=1,1,0)</f>
        <v>0</v>
      </c>
      <c r="E29" s="125"/>
      <c r="F29" s="125">
        <f t="shared" si="0"/>
        <v>0</v>
      </c>
      <c r="G29" s="125">
        <f t="shared" si="1"/>
        <v>0</v>
      </c>
      <c r="H29" s="125">
        <f>SUM(H30:H31)</f>
        <v>0</v>
      </c>
      <c r="I29" s="125">
        <f t="shared" ref="I29:AE29" si="6">SUM(I30:I31)</f>
        <v>0</v>
      </c>
      <c r="J29" s="125">
        <f t="shared" si="6"/>
        <v>0</v>
      </c>
      <c r="K29" s="125">
        <f t="shared" si="6"/>
        <v>0</v>
      </c>
      <c r="L29" s="125">
        <f t="shared" si="6"/>
        <v>0</v>
      </c>
      <c r="M29" s="125">
        <f t="shared" si="6"/>
        <v>0</v>
      </c>
      <c r="N29" s="125">
        <f t="shared" si="6"/>
        <v>0</v>
      </c>
      <c r="O29" s="125">
        <f t="shared" si="6"/>
        <v>0</v>
      </c>
      <c r="P29" s="125">
        <f t="shared" si="6"/>
        <v>0</v>
      </c>
      <c r="Q29" s="125">
        <f t="shared" si="6"/>
        <v>0</v>
      </c>
      <c r="R29" s="125">
        <f t="shared" si="6"/>
        <v>0</v>
      </c>
      <c r="S29" s="125">
        <f t="shared" si="6"/>
        <v>0</v>
      </c>
      <c r="T29" s="125">
        <f t="shared" si="6"/>
        <v>0</v>
      </c>
      <c r="U29" s="125">
        <f t="shared" si="6"/>
        <v>0</v>
      </c>
      <c r="V29" s="125">
        <f t="shared" si="6"/>
        <v>0</v>
      </c>
      <c r="W29" s="125">
        <f t="shared" si="6"/>
        <v>0</v>
      </c>
      <c r="X29" s="125">
        <f t="shared" si="6"/>
        <v>0</v>
      </c>
      <c r="Y29" s="125">
        <f t="shared" si="6"/>
        <v>0</v>
      </c>
      <c r="Z29" s="125">
        <f t="shared" si="6"/>
        <v>0</v>
      </c>
      <c r="AA29" s="125">
        <f t="shared" si="6"/>
        <v>0</v>
      </c>
      <c r="AB29" s="125">
        <f t="shared" si="6"/>
        <v>0</v>
      </c>
      <c r="AC29" s="125">
        <f t="shared" si="6"/>
        <v>0</v>
      </c>
      <c r="AD29" s="125">
        <f t="shared" si="6"/>
        <v>0</v>
      </c>
      <c r="AE29" s="125">
        <f t="shared" si="6"/>
        <v>0</v>
      </c>
    </row>
    <row r="30" spans="1:31" ht="21">
      <c r="A30" s="143" t="s">
        <v>99</v>
      </c>
      <c r="B30" s="94" t="s">
        <v>106</v>
      </c>
      <c r="C30" s="134"/>
      <c r="D30" s="218"/>
      <c r="E30" s="218"/>
      <c r="F30" s="125">
        <f t="shared" si="0"/>
        <v>0</v>
      </c>
      <c r="G30" s="125">
        <f t="shared" si="1"/>
        <v>0</v>
      </c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5">
        <f t="shared" si="2"/>
        <v>0</v>
      </c>
      <c r="X30" s="221"/>
      <c r="Y30" s="220"/>
      <c r="Z30" s="125">
        <f t="shared" si="3"/>
        <v>0</v>
      </c>
      <c r="AA30" s="220"/>
      <c r="AB30" s="220"/>
      <c r="AC30" s="125">
        <f t="shared" si="4"/>
        <v>0</v>
      </c>
      <c r="AD30" s="220"/>
      <c r="AE30" s="220"/>
    </row>
    <row r="31" spans="1:31">
      <c r="A31" s="143" t="s">
        <v>101</v>
      </c>
      <c r="B31" s="94" t="s">
        <v>108</v>
      </c>
      <c r="C31" s="134"/>
      <c r="D31" s="218"/>
      <c r="E31" s="218"/>
      <c r="F31" s="125">
        <f t="shared" si="0"/>
        <v>0</v>
      </c>
      <c r="G31" s="125">
        <f t="shared" si="1"/>
        <v>0</v>
      </c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0"/>
      <c r="U31" s="220"/>
      <c r="V31" s="220"/>
      <c r="W31" s="225">
        <f t="shared" si="2"/>
        <v>0</v>
      </c>
      <c r="X31" s="221"/>
      <c r="Y31" s="220"/>
      <c r="Z31" s="125">
        <f t="shared" si="3"/>
        <v>0</v>
      </c>
      <c r="AA31" s="220"/>
      <c r="AB31" s="220"/>
      <c r="AC31" s="125">
        <f t="shared" si="4"/>
        <v>0</v>
      </c>
      <c r="AD31" s="220"/>
      <c r="AE31" s="220"/>
    </row>
    <row r="32" spans="1:31">
      <c r="A32" s="142" t="s">
        <v>103</v>
      </c>
      <c r="B32" s="94" t="s">
        <v>110</v>
      </c>
      <c r="C32" s="134"/>
      <c r="D32" s="218"/>
      <c r="E32" s="218"/>
      <c r="F32" s="125">
        <f t="shared" si="0"/>
        <v>0</v>
      </c>
      <c r="G32" s="125">
        <f t="shared" si="1"/>
        <v>0</v>
      </c>
      <c r="H32" s="220"/>
      <c r="I32" s="220"/>
      <c r="J32" s="220"/>
      <c r="K32" s="220"/>
      <c r="L32" s="220"/>
      <c r="M32" s="220"/>
      <c r="N32" s="220"/>
      <c r="O32" s="220"/>
      <c r="P32" s="220"/>
      <c r="Q32" s="220"/>
      <c r="R32" s="220"/>
      <c r="S32" s="220"/>
      <c r="T32" s="220"/>
      <c r="U32" s="220"/>
      <c r="V32" s="220"/>
      <c r="W32" s="225">
        <f t="shared" si="2"/>
        <v>0</v>
      </c>
      <c r="X32" s="221"/>
      <c r="Y32" s="220"/>
      <c r="Z32" s="125">
        <f t="shared" si="3"/>
        <v>0</v>
      </c>
      <c r="AA32" s="220"/>
      <c r="AB32" s="220"/>
      <c r="AC32" s="125">
        <f t="shared" si="4"/>
        <v>0</v>
      </c>
      <c r="AD32" s="220"/>
      <c r="AE32" s="220"/>
    </row>
    <row r="33" spans="1:31">
      <c r="A33" s="142" t="s">
        <v>105</v>
      </c>
      <c r="B33" s="94" t="s">
        <v>112</v>
      </c>
      <c r="C33" s="134"/>
      <c r="D33" s="218"/>
      <c r="E33" s="218"/>
      <c r="F33" s="125">
        <f t="shared" si="0"/>
        <v>0</v>
      </c>
      <c r="G33" s="125">
        <f t="shared" si="1"/>
        <v>0</v>
      </c>
      <c r="H33" s="220"/>
      <c r="I33" s="220"/>
      <c r="J33" s="220"/>
      <c r="K33" s="220"/>
      <c r="L33" s="220"/>
      <c r="M33" s="220"/>
      <c r="N33" s="220"/>
      <c r="O33" s="220"/>
      <c r="P33" s="220"/>
      <c r="Q33" s="220"/>
      <c r="R33" s="220"/>
      <c r="S33" s="220"/>
      <c r="T33" s="220"/>
      <c r="U33" s="220"/>
      <c r="V33" s="220"/>
      <c r="W33" s="225">
        <f t="shared" si="2"/>
        <v>0</v>
      </c>
      <c r="X33" s="221"/>
      <c r="Y33" s="220"/>
      <c r="Z33" s="125">
        <f t="shared" si="3"/>
        <v>0</v>
      </c>
      <c r="AA33" s="220"/>
      <c r="AB33" s="220"/>
      <c r="AC33" s="125">
        <f t="shared" si="4"/>
        <v>0</v>
      </c>
      <c r="AD33" s="220"/>
      <c r="AE33" s="220"/>
    </row>
    <row r="34" spans="1:31">
      <c r="A34" s="142" t="s">
        <v>107</v>
      </c>
      <c r="B34" s="94" t="s">
        <v>114</v>
      </c>
      <c r="C34" s="134"/>
      <c r="D34" s="218"/>
      <c r="E34" s="218"/>
      <c r="F34" s="125">
        <f t="shared" si="0"/>
        <v>0</v>
      </c>
      <c r="G34" s="125">
        <f t="shared" si="1"/>
        <v>0</v>
      </c>
      <c r="H34" s="220"/>
      <c r="I34" s="220"/>
      <c r="J34" s="220"/>
      <c r="K34" s="220"/>
      <c r="L34" s="220"/>
      <c r="M34" s="220"/>
      <c r="N34" s="220"/>
      <c r="O34" s="220"/>
      <c r="P34" s="220"/>
      <c r="Q34" s="220"/>
      <c r="R34" s="220"/>
      <c r="S34" s="220"/>
      <c r="T34" s="220"/>
      <c r="U34" s="220"/>
      <c r="V34" s="220"/>
      <c r="W34" s="225">
        <f t="shared" si="2"/>
        <v>0</v>
      </c>
      <c r="X34" s="221"/>
      <c r="Y34" s="220"/>
      <c r="Z34" s="125">
        <f t="shared" si="3"/>
        <v>0</v>
      </c>
      <c r="AA34" s="220"/>
      <c r="AB34" s="220"/>
      <c r="AC34" s="125">
        <f t="shared" si="4"/>
        <v>0</v>
      </c>
      <c r="AD34" s="220"/>
      <c r="AE34" s="220"/>
    </row>
    <row r="35" spans="1:31">
      <c r="A35" s="142" t="s">
        <v>109</v>
      </c>
      <c r="B35" s="94" t="s">
        <v>116</v>
      </c>
      <c r="C35" s="134"/>
      <c r="D35" s="218"/>
      <c r="E35" s="218"/>
      <c r="F35" s="125">
        <f t="shared" si="0"/>
        <v>0</v>
      </c>
      <c r="G35" s="125">
        <f t="shared" si="1"/>
        <v>0</v>
      </c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0"/>
      <c r="W35" s="225">
        <f t="shared" si="2"/>
        <v>0</v>
      </c>
      <c r="X35" s="221"/>
      <c r="Y35" s="220"/>
      <c r="Z35" s="125">
        <f t="shared" si="3"/>
        <v>0</v>
      </c>
      <c r="AA35" s="220"/>
      <c r="AB35" s="220"/>
      <c r="AC35" s="125">
        <f t="shared" si="4"/>
        <v>0</v>
      </c>
      <c r="AD35" s="220"/>
      <c r="AE35" s="220"/>
    </row>
    <row r="36" spans="1:31">
      <c r="A36" s="142" t="s">
        <v>111</v>
      </c>
      <c r="B36" s="94" t="s">
        <v>118</v>
      </c>
      <c r="C36" s="134"/>
      <c r="D36" s="218"/>
      <c r="E36" s="218"/>
      <c r="F36" s="125">
        <f t="shared" si="0"/>
        <v>0</v>
      </c>
      <c r="G36" s="125">
        <f t="shared" si="1"/>
        <v>0</v>
      </c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5">
        <f t="shared" si="2"/>
        <v>0</v>
      </c>
      <c r="X36" s="221"/>
      <c r="Y36" s="220"/>
      <c r="Z36" s="125">
        <f t="shared" si="3"/>
        <v>0</v>
      </c>
      <c r="AA36" s="220"/>
      <c r="AB36" s="220"/>
      <c r="AC36" s="125">
        <f t="shared" si="4"/>
        <v>0</v>
      </c>
      <c r="AD36" s="220"/>
      <c r="AE36" s="220"/>
    </row>
    <row r="37" spans="1:31">
      <c r="A37" s="142" t="s">
        <v>113</v>
      </c>
      <c r="B37" s="94" t="s">
        <v>120</v>
      </c>
      <c r="C37" s="125">
        <f>IF(SUM(C38:C41)&gt;=1,1,0)</f>
        <v>0</v>
      </c>
      <c r="D37" s="125">
        <f>IF(SUM(D38:D41)&gt;=1,1,0)</f>
        <v>0</v>
      </c>
      <c r="E37" s="125"/>
      <c r="F37" s="125">
        <f t="shared" si="0"/>
        <v>0</v>
      </c>
      <c r="G37" s="125">
        <f t="shared" si="1"/>
        <v>0</v>
      </c>
      <c r="H37" s="125">
        <f>SUM(H38:H41)</f>
        <v>0</v>
      </c>
      <c r="I37" s="125">
        <f t="shared" ref="I37:AE37" si="7">SUM(I38:I41)</f>
        <v>0</v>
      </c>
      <c r="J37" s="125">
        <f t="shared" si="7"/>
        <v>0</v>
      </c>
      <c r="K37" s="125">
        <f t="shared" si="7"/>
        <v>0</v>
      </c>
      <c r="L37" s="125">
        <f t="shared" si="7"/>
        <v>0</v>
      </c>
      <c r="M37" s="125">
        <f t="shared" si="7"/>
        <v>0</v>
      </c>
      <c r="N37" s="125">
        <f t="shared" si="7"/>
        <v>0</v>
      </c>
      <c r="O37" s="125">
        <f t="shared" si="7"/>
        <v>0</v>
      </c>
      <c r="P37" s="125">
        <f t="shared" si="7"/>
        <v>0</v>
      </c>
      <c r="Q37" s="125">
        <f t="shared" si="7"/>
        <v>0</v>
      </c>
      <c r="R37" s="125">
        <f t="shared" si="7"/>
        <v>0</v>
      </c>
      <c r="S37" s="125">
        <f t="shared" si="7"/>
        <v>0</v>
      </c>
      <c r="T37" s="125">
        <f t="shared" si="7"/>
        <v>0</v>
      </c>
      <c r="U37" s="125">
        <f t="shared" si="7"/>
        <v>0</v>
      </c>
      <c r="V37" s="125">
        <f t="shared" si="7"/>
        <v>0</v>
      </c>
      <c r="W37" s="125">
        <f t="shared" si="7"/>
        <v>0</v>
      </c>
      <c r="X37" s="125">
        <f t="shared" si="7"/>
        <v>0</v>
      </c>
      <c r="Y37" s="125">
        <f t="shared" si="7"/>
        <v>0</v>
      </c>
      <c r="Z37" s="125">
        <f t="shared" si="7"/>
        <v>0</v>
      </c>
      <c r="AA37" s="125">
        <f t="shared" si="7"/>
        <v>0</v>
      </c>
      <c r="AB37" s="125">
        <f t="shared" si="7"/>
        <v>0</v>
      </c>
      <c r="AC37" s="125">
        <f t="shared" si="7"/>
        <v>0</v>
      </c>
      <c r="AD37" s="125">
        <f t="shared" si="7"/>
        <v>0</v>
      </c>
      <c r="AE37" s="125">
        <f t="shared" si="7"/>
        <v>0</v>
      </c>
    </row>
    <row r="38" spans="1:31" ht="21">
      <c r="A38" s="143" t="s">
        <v>115</v>
      </c>
      <c r="B38" s="94" t="s">
        <v>122</v>
      </c>
      <c r="C38" s="134"/>
      <c r="D38" s="218"/>
      <c r="E38" s="218"/>
      <c r="F38" s="125">
        <f t="shared" si="0"/>
        <v>0</v>
      </c>
      <c r="G38" s="125">
        <f t="shared" si="1"/>
        <v>0</v>
      </c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5">
        <f t="shared" si="2"/>
        <v>0</v>
      </c>
      <c r="X38" s="221"/>
      <c r="Y38" s="220"/>
      <c r="Z38" s="125">
        <f t="shared" si="3"/>
        <v>0</v>
      </c>
      <c r="AA38" s="220"/>
      <c r="AB38" s="220"/>
      <c r="AC38" s="125">
        <f t="shared" si="4"/>
        <v>0</v>
      </c>
      <c r="AD38" s="220"/>
      <c r="AE38" s="220"/>
    </row>
    <row r="39" spans="1:31">
      <c r="A39" s="143" t="s">
        <v>117</v>
      </c>
      <c r="B39" s="94" t="s">
        <v>124</v>
      </c>
      <c r="C39" s="134"/>
      <c r="D39" s="218"/>
      <c r="E39" s="218"/>
      <c r="F39" s="125">
        <f t="shared" si="0"/>
        <v>0</v>
      </c>
      <c r="G39" s="125">
        <f t="shared" si="1"/>
        <v>0</v>
      </c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5">
        <f t="shared" si="2"/>
        <v>0</v>
      </c>
      <c r="X39" s="221"/>
      <c r="Y39" s="220"/>
      <c r="Z39" s="125">
        <f t="shared" si="3"/>
        <v>0</v>
      </c>
      <c r="AA39" s="220"/>
      <c r="AB39" s="220"/>
      <c r="AC39" s="125">
        <f t="shared" si="4"/>
        <v>0</v>
      </c>
      <c r="AD39" s="220"/>
      <c r="AE39" s="220"/>
    </row>
    <row r="40" spans="1:31">
      <c r="A40" s="143" t="s">
        <v>119</v>
      </c>
      <c r="B40" s="94" t="s">
        <v>126</v>
      </c>
      <c r="C40" s="134"/>
      <c r="D40" s="218"/>
      <c r="E40" s="218"/>
      <c r="F40" s="125">
        <f t="shared" si="0"/>
        <v>0</v>
      </c>
      <c r="G40" s="125">
        <f t="shared" si="1"/>
        <v>0</v>
      </c>
      <c r="H40" s="220"/>
      <c r="I40" s="220"/>
      <c r="J40" s="220"/>
      <c r="K40" s="220"/>
      <c r="L40" s="220"/>
      <c r="M40" s="220"/>
      <c r="N40" s="220"/>
      <c r="O40" s="220"/>
      <c r="P40" s="220"/>
      <c r="Q40" s="220"/>
      <c r="R40" s="220"/>
      <c r="S40" s="220"/>
      <c r="T40" s="220"/>
      <c r="U40" s="220"/>
      <c r="V40" s="220"/>
      <c r="W40" s="225">
        <f t="shared" si="2"/>
        <v>0</v>
      </c>
      <c r="X40" s="221"/>
      <c r="Y40" s="220"/>
      <c r="Z40" s="125">
        <f t="shared" si="3"/>
        <v>0</v>
      </c>
      <c r="AA40" s="220"/>
      <c r="AB40" s="220"/>
      <c r="AC40" s="125">
        <f t="shared" si="4"/>
        <v>0</v>
      </c>
      <c r="AD40" s="220"/>
      <c r="AE40" s="220"/>
    </row>
    <row r="41" spans="1:31">
      <c r="A41" s="143" t="s">
        <v>121</v>
      </c>
      <c r="B41" s="94" t="s">
        <v>128</v>
      </c>
      <c r="C41" s="134"/>
      <c r="D41" s="218"/>
      <c r="E41" s="218"/>
      <c r="F41" s="125">
        <f t="shared" si="0"/>
        <v>0</v>
      </c>
      <c r="G41" s="125">
        <f t="shared" si="1"/>
        <v>0</v>
      </c>
      <c r="H41" s="220"/>
      <c r="I41" s="220"/>
      <c r="J41" s="220"/>
      <c r="K41" s="220"/>
      <c r="L41" s="220"/>
      <c r="M41" s="220"/>
      <c r="N41" s="220"/>
      <c r="O41" s="220"/>
      <c r="P41" s="220"/>
      <c r="Q41" s="220"/>
      <c r="R41" s="220"/>
      <c r="S41" s="220"/>
      <c r="T41" s="220"/>
      <c r="U41" s="220"/>
      <c r="V41" s="220"/>
      <c r="W41" s="225">
        <f t="shared" si="2"/>
        <v>0</v>
      </c>
      <c r="X41" s="221"/>
      <c r="Y41" s="220"/>
      <c r="Z41" s="125">
        <f t="shared" si="3"/>
        <v>0</v>
      </c>
      <c r="AA41" s="220"/>
      <c r="AB41" s="220"/>
      <c r="AC41" s="125">
        <f t="shared" si="4"/>
        <v>0</v>
      </c>
      <c r="AD41" s="220"/>
      <c r="AE41" s="220"/>
    </row>
    <row r="42" spans="1:31">
      <c r="A42" s="142" t="s">
        <v>123</v>
      </c>
      <c r="B42" s="94" t="s">
        <v>130</v>
      </c>
      <c r="C42" s="134"/>
      <c r="D42" s="218"/>
      <c r="E42" s="218"/>
      <c r="F42" s="125">
        <f t="shared" si="0"/>
        <v>0</v>
      </c>
      <c r="G42" s="125">
        <f t="shared" si="1"/>
        <v>0</v>
      </c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5">
        <f t="shared" si="2"/>
        <v>0</v>
      </c>
      <c r="X42" s="221"/>
      <c r="Y42" s="220"/>
      <c r="Z42" s="125">
        <f t="shared" si="3"/>
        <v>0</v>
      </c>
      <c r="AA42" s="220"/>
      <c r="AB42" s="220"/>
      <c r="AC42" s="125">
        <f t="shared" si="4"/>
        <v>0</v>
      </c>
      <c r="AD42" s="220"/>
      <c r="AE42" s="220"/>
    </row>
    <row r="43" spans="1:31">
      <c r="A43" s="142" t="s">
        <v>125</v>
      </c>
      <c r="B43" s="94" t="s">
        <v>132</v>
      </c>
      <c r="C43" s="134"/>
      <c r="D43" s="218"/>
      <c r="E43" s="218"/>
      <c r="F43" s="125">
        <f t="shared" si="0"/>
        <v>0</v>
      </c>
      <c r="G43" s="125">
        <f t="shared" si="1"/>
        <v>0</v>
      </c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5">
        <f t="shared" si="2"/>
        <v>0</v>
      </c>
      <c r="X43" s="221"/>
      <c r="Y43" s="220"/>
      <c r="Z43" s="125">
        <f t="shared" si="3"/>
        <v>0</v>
      </c>
      <c r="AA43" s="220"/>
      <c r="AB43" s="220"/>
      <c r="AC43" s="125">
        <f t="shared" si="4"/>
        <v>0</v>
      </c>
      <c r="AD43" s="220"/>
      <c r="AE43" s="220"/>
    </row>
    <row r="44" spans="1:31">
      <c r="A44" s="142" t="s">
        <v>127</v>
      </c>
      <c r="B44" s="94" t="s">
        <v>134</v>
      </c>
      <c r="C44" s="134"/>
      <c r="D44" s="218"/>
      <c r="E44" s="218"/>
      <c r="F44" s="125">
        <f t="shared" si="0"/>
        <v>0</v>
      </c>
      <c r="G44" s="125">
        <f t="shared" si="1"/>
        <v>0</v>
      </c>
      <c r="H44" s="220"/>
      <c r="I44" s="220"/>
      <c r="J44" s="220"/>
      <c r="K44" s="220"/>
      <c r="L44" s="220"/>
      <c r="M44" s="220"/>
      <c r="N44" s="220"/>
      <c r="O44" s="220"/>
      <c r="P44" s="220"/>
      <c r="Q44" s="220"/>
      <c r="R44" s="220"/>
      <c r="S44" s="220"/>
      <c r="T44" s="220"/>
      <c r="U44" s="220"/>
      <c r="V44" s="220"/>
      <c r="W44" s="225">
        <f t="shared" si="2"/>
        <v>0</v>
      </c>
      <c r="X44" s="221"/>
      <c r="Y44" s="220"/>
      <c r="Z44" s="125">
        <f t="shared" si="3"/>
        <v>0</v>
      </c>
      <c r="AA44" s="220"/>
      <c r="AB44" s="220"/>
      <c r="AC44" s="125">
        <f t="shared" si="4"/>
        <v>0</v>
      </c>
      <c r="AD44" s="220"/>
      <c r="AE44" s="220"/>
    </row>
    <row r="45" spans="1:31">
      <c r="A45" s="142" t="s">
        <v>129</v>
      </c>
      <c r="B45" s="94" t="s">
        <v>136</v>
      </c>
      <c r="C45" s="125">
        <f>IF(SUM(C46:C47)&gt;=1,1,0)</f>
        <v>0</v>
      </c>
      <c r="D45" s="125">
        <f>IF(SUM(D46:D47)&gt;=1,1,0)</f>
        <v>0</v>
      </c>
      <c r="E45" s="125"/>
      <c r="F45" s="125">
        <f t="shared" si="0"/>
        <v>0</v>
      </c>
      <c r="G45" s="125">
        <f t="shared" si="1"/>
        <v>0</v>
      </c>
      <c r="H45" s="125">
        <f>SUM(H46:H47)</f>
        <v>0</v>
      </c>
      <c r="I45" s="125">
        <f t="shared" ref="I45:AE45" si="8">SUM(I46:I47)</f>
        <v>0</v>
      </c>
      <c r="J45" s="125">
        <f t="shared" si="8"/>
        <v>0</v>
      </c>
      <c r="K45" s="125">
        <f t="shared" si="8"/>
        <v>0</v>
      </c>
      <c r="L45" s="125">
        <f t="shared" si="8"/>
        <v>0</v>
      </c>
      <c r="M45" s="125">
        <f t="shared" si="8"/>
        <v>0</v>
      </c>
      <c r="N45" s="125">
        <f t="shared" si="8"/>
        <v>0</v>
      </c>
      <c r="O45" s="125">
        <f t="shared" si="8"/>
        <v>0</v>
      </c>
      <c r="P45" s="125">
        <f t="shared" si="8"/>
        <v>0</v>
      </c>
      <c r="Q45" s="125">
        <f t="shared" si="8"/>
        <v>0</v>
      </c>
      <c r="R45" s="125">
        <f t="shared" si="8"/>
        <v>0</v>
      </c>
      <c r="S45" s="125">
        <f t="shared" si="8"/>
        <v>0</v>
      </c>
      <c r="T45" s="125">
        <f t="shared" si="8"/>
        <v>0</v>
      </c>
      <c r="U45" s="125">
        <f t="shared" si="8"/>
        <v>0</v>
      </c>
      <c r="V45" s="125">
        <f t="shared" si="8"/>
        <v>0</v>
      </c>
      <c r="W45" s="125">
        <f t="shared" si="8"/>
        <v>0</v>
      </c>
      <c r="X45" s="125">
        <f t="shared" si="8"/>
        <v>0</v>
      </c>
      <c r="Y45" s="125">
        <f t="shared" si="8"/>
        <v>0</v>
      </c>
      <c r="Z45" s="125">
        <f t="shared" si="8"/>
        <v>0</v>
      </c>
      <c r="AA45" s="125">
        <f t="shared" si="8"/>
        <v>0</v>
      </c>
      <c r="AB45" s="125">
        <f t="shared" si="8"/>
        <v>0</v>
      </c>
      <c r="AC45" s="125">
        <f t="shared" si="8"/>
        <v>0</v>
      </c>
      <c r="AD45" s="125">
        <f t="shared" si="8"/>
        <v>0</v>
      </c>
      <c r="AE45" s="125">
        <f t="shared" si="8"/>
        <v>0</v>
      </c>
    </row>
    <row r="46" spans="1:31" ht="21">
      <c r="A46" s="143" t="s">
        <v>131</v>
      </c>
      <c r="B46" s="94" t="s">
        <v>138</v>
      </c>
      <c r="C46" s="134"/>
      <c r="D46" s="218"/>
      <c r="E46" s="218"/>
      <c r="F46" s="125">
        <f t="shared" si="0"/>
        <v>0</v>
      </c>
      <c r="G46" s="125">
        <f t="shared" si="1"/>
        <v>0</v>
      </c>
      <c r="H46" s="220"/>
      <c r="I46" s="220"/>
      <c r="J46" s="220"/>
      <c r="K46" s="220"/>
      <c r="L46" s="220"/>
      <c r="M46" s="220"/>
      <c r="N46" s="220"/>
      <c r="O46" s="220"/>
      <c r="P46" s="220"/>
      <c r="Q46" s="220"/>
      <c r="R46" s="220"/>
      <c r="S46" s="220"/>
      <c r="T46" s="220"/>
      <c r="U46" s="220"/>
      <c r="V46" s="220"/>
      <c r="W46" s="225">
        <f t="shared" si="2"/>
        <v>0</v>
      </c>
      <c r="X46" s="221"/>
      <c r="Y46" s="220"/>
      <c r="Z46" s="125">
        <f t="shared" si="3"/>
        <v>0</v>
      </c>
      <c r="AA46" s="220"/>
      <c r="AB46" s="220"/>
      <c r="AC46" s="125">
        <f t="shared" si="4"/>
        <v>0</v>
      </c>
      <c r="AD46" s="220"/>
      <c r="AE46" s="220"/>
    </row>
    <row r="47" spans="1:31">
      <c r="A47" s="143" t="s">
        <v>133</v>
      </c>
      <c r="B47" s="94" t="s">
        <v>140</v>
      </c>
      <c r="C47" s="134"/>
      <c r="D47" s="218"/>
      <c r="E47" s="218"/>
      <c r="F47" s="125">
        <f t="shared" si="0"/>
        <v>0</v>
      </c>
      <c r="G47" s="125">
        <f t="shared" si="1"/>
        <v>0</v>
      </c>
      <c r="H47" s="220"/>
      <c r="I47" s="220"/>
      <c r="J47" s="220"/>
      <c r="K47" s="220"/>
      <c r="L47" s="220"/>
      <c r="M47" s="220"/>
      <c r="N47" s="220"/>
      <c r="O47" s="220"/>
      <c r="P47" s="220"/>
      <c r="Q47" s="220">
        <f>G47</f>
        <v>0</v>
      </c>
      <c r="R47" s="220"/>
      <c r="S47" s="220"/>
      <c r="T47" s="220"/>
      <c r="U47" s="220"/>
      <c r="V47" s="220"/>
      <c r="W47" s="225">
        <f t="shared" si="2"/>
        <v>0</v>
      </c>
      <c r="X47" s="221"/>
      <c r="Y47" s="220"/>
      <c r="Z47" s="125">
        <f t="shared" si="3"/>
        <v>0</v>
      </c>
      <c r="AA47" s="220"/>
      <c r="AB47" s="220"/>
      <c r="AC47" s="125">
        <f t="shared" si="4"/>
        <v>0</v>
      </c>
      <c r="AD47" s="220"/>
      <c r="AE47" s="220"/>
    </row>
    <row r="48" spans="1:31">
      <c r="A48" s="142" t="s">
        <v>135</v>
      </c>
      <c r="B48" s="94" t="s">
        <v>142</v>
      </c>
      <c r="C48" s="134"/>
      <c r="D48" s="218"/>
      <c r="E48" s="218"/>
      <c r="F48" s="125">
        <f t="shared" si="0"/>
        <v>0</v>
      </c>
      <c r="G48" s="125">
        <f t="shared" si="1"/>
        <v>0</v>
      </c>
      <c r="H48" s="220"/>
      <c r="I48" s="220"/>
      <c r="J48" s="220"/>
      <c r="K48" s="220"/>
      <c r="L48" s="220"/>
      <c r="M48" s="220"/>
      <c r="N48" s="220"/>
      <c r="O48" s="220"/>
      <c r="P48" s="220"/>
      <c r="Q48" s="220"/>
      <c r="R48" s="220"/>
      <c r="S48" s="220"/>
      <c r="T48" s="220"/>
      <c r="U48" s="220"/>
      <c r="V48" s="220"/>
      <c r="W48" s="225">
        <f t="shared" si="2"/>
        <v>0</v>
      </c>
      <c r="X48" s="221"/>
      <c r="Y48" s="220"/>
      <c r="Z48" s="125">
        <f t="shared" si="3"/>
        <v>0</v>
      </c>
      <c r="AA48" s="220"/>
      <c r="AB48" s="220"/>
      <c r="AC48" s="125">
        <f t="shared" si="4"/>
        <v>0</v>
      </c>
      <c r="AD48" s="220"/>
      <c r="AE48" s="220"/>
    </row>
    <row r="49" spans="1:31">
      <c r="A49" s="142" t="s">
        <v>137</v>
      </c>
      <c r="B49" s="94" t="s">
        <v>144</v>
      </c>
      <c r="C49" s="134"/>
      <c r="D49" s="218"/>
      <c r="E49" s="218"/>
      <c r="F49" s="125">
        <f t="shared" si="0"/>
        <v>0</v>
      </c>
      <c r="G49" s="125">
        <f t="shared" si="1"/>
        <v>0</v>
      </c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220"/>
      <c r="S49" s="220"/>
      <c r="T49" s="220"/>
      <c r="U49" s="220"/>
      <c r="V49" s="220"/>
      <c r="W49" s="225">
        <f t="shared" si="2"/>
        <v>0</v>
      </c>
      <c r="X49" s="221"/>
      <c r="Y49" s="220"/>
      <c r="Z49" s="125">
        <f t="shared" si="3"/>
        <v>0</v>
      </c>
      <c r="AA49" s="220"/>
      <c r="AB49" s="220"/>
      <c r="AC49" s="125">
        <f t="shared" si="4"/>
        <v>0</v>
      </c>
      <c r="AD49" s="220"/>
      <c r="AE49" s="220"/>
    </row>
    <row r="50" spans="1:31">
      <c r="A50" s="142" t="s">
        <v>139</v>
      </c>
      <c r="B50" s="94" t="s">
        <v>146</v>
      </c>
      <c r="C50" s="134"/>
      <c r="D50" s="218"/>
      <c r="E50" s="218"/>
      <c r="F50" s="125">
        <f t="shared" si="0"/>
        <v>0</v>
      </c>
      <c r="G50" s="125">
        <f t="shared" si="1"/>
        <v>0</v>
      </c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5">
        <f t="shared" si="2"/>
        <v>0</v>
      </c>
      <c r="X50" s="221"/>
      <c r="Y50" s="220"/>
      <c r="Z50" s="125">
        <f t="shared" si="3"/>
        <v>0</v>
      </c>
      <c r="AA50" s="220"/>
      <c r="AB50" s="220"/>
      <c r="AC50" s="125">
        <f t="shared" si="4"/>
        <v>0</v>
      </c>
      <c r="AD50" s="220"/>
      <c r="AE50" s="220"/>
    </row>
    <row r="51" spans="1:31">
      <c r="A51" s="142" t="s">
        <v>141</v>
      </c>
      <c r="B51" s="94" t="s">
        <v>148</v>
      </c>
      <c r="C51" s="134"/>
      <c r="D51" s="218"/>
      <c r="E51" s="218"/>
      <c r="F51" s="125">
        <f t="shared" si="0"/>
        <v>0</v>
      </c>
      <c r="G51" s="125">
        <f t="shared" si="1"/>
        <v>0</v>
      </c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5">
        <f t="shared" si="2"/>
        <v>0</v>
      </c>
      <c r="X51" s="221"/>
      <c r="Y51" s="220"/>
      <c r="Z51" s="125">
        <f t="shared" si="3"/>
        <v>0</v>
      </c>
      <c r="AA51" s="220"/>
      <c r="AB51" s="220"/>
      <c r="AC51" s="125">
        <f t="shared" si="4"/>
        <v>0</v>
      </c>
      <c r="AD51" s="220"/>
      <c r="AE51" s="220"/>
    </row>
    <row r="52" spans="1:31">
      <c r="A52" s="142" t="s">
        <v>143</v>
      </c>
      <c r="B52" s="94" t="s">
        <v>150</v>
      </c>
      <c r="C52" s="134"/>
      <c r="D52" s="218"/>
      <c r="E52" s="218"/>
      <c r="F52" s="125">
        <f t="shared" si="0"/>
        <v>0</v>
      </c>
      <c r="G52" s="125">
        <f t="shared" si="1"/>
        <v>0</v>
      </c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5">
        <f t="shared" si="2"/>
        <v>0</v>
      </c>
      <c r="X52" s="221"/>
      <c r="Y52" s="220"/>
      <c r="Z52" s="125">
        <f t="shared" si="3"/>
        <v>0</v>
      </c>
      <c r="AA52" s="220"/>
      <c r="AB52" s="220"/>
      <c r="AC52" s="125">
        <f t="shared" si="4"/>
        <v>0</v>
      </c>
      <c r="AD52" s="220"/>
      <c r="AE52" s="220"/>
    </row>
    <row r="53" spans="1:31">
      <c r="A53" s="142" t="s">
        <v>145</v>
      </c>
      <c r="B53" s="94" t="s">
        <v>152</v>
      </c>
      <c r="C53" s="125">
        <f>IF(SUM(C54:C57)&gt;=1,1,0)</f>
        <v>1</v>
      </c>
      <c r="D53" s="125">
        <f>IF(SUM(D54:D57)&gt;=1,1,0)</f>
        <v>0</v>
      </c>
      <c r="E53" s="125"/>
      <c r="F53" s="125">
        <f t="shared" si="0"/>
        <v>36</v>
      </c>
      <c r="G53" s="125">
        <f t="shared" si="1"/>
        <v>0</v>
      </c>
      <c r="H53" s="125">
        <f>SUM(H54:H57)</f>
        <v>0</v>
      </c>
      <c r="I53" s="125">
        <f t="shared" ref="I53:AE53" si="9">SUM(I54:I57)</f>
        <v>0</v>
      </c>
      <c r="J53" s="125">
        <f t="shared" si="9"/>
        <v>0</v>
      </c>
      <c r="K53" s="125">
        <f t="shared" si="9"/>
        <v>0</v>
      </c>
      <c r="L53" s="125">
        <f t="shared" si="9"/>
        <v>0</v>
      </c>
      <c r="M53" s="125">
        <f t="shared" si="9"/>
        <v>0</v>
      </c>
      <c r="N53" s="125">
        <f t="shared" si="9"/>
        <v>0</v>
      </c>
      <c r="O53" s="125">
        <f t="shared" si="9"/>
        <v>0</v>
      </c>
      <c r="P53" s="125">
        <f t="shared" si="9"/>
        <v>0</v>
      </c>
      <c r="Q53" s="125">
        <f t="shared" si="9"/>
        <v>0</v>
      </c>
      <c r="R53" s="125">
        <f t="shared" si="9"/>
        <v>0</v>
      </c>
      <c r="S53" s="125">
        <f t="shared" si="9"/>
        <v>0</v>
      </c>
      <c r="T53" s="125">
        <f t="shared" si="9"/>
        <v>0</v>
      </c>
      <c r="U53" s="125">
        <f t="shared" si="9"/>
        <v>0</v>
      </c>
      <c r="V53" s="125">
        <f t="shared" si="9"/>
        <v>0</v>
      </c>
      <c r="W53" s="125">
        <f t="shared" si="9"/>
        <v>36</v>
      </c>
      <c r="X53" s="125">
        <f t="shared" si="9"/>
        <v>36</v>
      </c>
      <c r="Y53" s="125">
        <f t="shared" si="9"/>
        <v>0</v>
      </c>
      <c r="Z53" s="125">
        <f t="shared" si="9"/>
        <v>0</v>
      </c>
      <c r="AA53" s="125">
        <f t="shared" si="9"/>
        <v>0</v>
      </c>
      <c r="AB53" s="125">
        <f t="shared" si="9"/>
        <v>0</v>
      </c>
      <c r="AC53" s="125">
        <f t="shared" si="9"/>
        <v>0</v>
      </c>
      <c r="AD53" s="125">
        <f t="shared" si="9"/>
        <v>0</v>
      </c>
      <c r="AE53" s="125">
        <f t="shared" si="9"/>
        <v>0</v>
      </c>
    </row>
    <row r="54" spans="1:31" ht="21">
      <c r="A54" s="143" t="s">
        <v>147</v>
      </c>
      <c r="B54" s="94" t="s">
        <v>154</v>
      </c>
      <c r="C54" s="134">
        <v>1</v>
      </c>
      <c r="D54" s="218"/>
      <c r="E54" s="218"/>
      <c r="F54" s="125">
        <f t="shared" si="0"/>
        <v>10</v>
      </c>
      <c r="G54" s="125">
        <f t="shared" si="1"/>
        <v>0</v>
      </c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5">
        <f t="shared" si="2"/>
        <v>10</v>
      </c>
      <c r="X54" s="135">
        <v>10</v>
      </c>
      <c r="Y54" s="134"/>
      <c r="Z54" s="125">
        <f t="shared" si="3"/>
        <v>0</v>
      </c>
      <c r="AA54" s="134"/>
      <c r="AB54" s="134"/>
      <c r="AC54" s="125">
        <f t="shared" si="4"/>
        <v>0</v>
      </c>
      <c r="AD54" s="134"/>
      <c r="AE54" s="134"/>
    </row>
    <row r="55" spans="1:31">
      <c r="A55" s="143" t="s">
        <v>149</v>
      </c>
      <c r="B55" s="94" t="s">
        <v>156</v>
      </c>
      <c r="C55" s="134">
        <v>1</v>
      </c>
      <c r="D55" s="218"/>
      <c r="E55" s="218"/>
      <c r="F55" s="125">
        <f t="shared" si="0"/>
        <v>26</v>
      </c>
      <c r="G55" s="125">
        <f t="shared" si="1"/>
        <v>0</v>
      </c>
      <c r="H55" s="220"/>
      <c r="I55" s="220"/>
      <c r="J55" s="220"/>
      <c r="K55" s="220"/>
      <c r="L55" s="220"/>
      <c r="M55" s="220"/>
      <c r="N55" s="220"/>
      <c r="O55" s="220"/>
      <c r="P55" s="220"/>
      <c r="Q55" s="220">
        <f>G55</f>
        <v>0</v>
      </c>
      <c r="R55" s="220"/>
      <c r="S55" s="220"/>
      <c r="T55" s="220"/>
      <c r="U55" s="220"/>
      <c r="V55" s="220"/>
      <c r="W55" s="225">
        <f t="shared" si="2"/>
        <v>26</v>
      </c>
      <c r="X55" s="135">
        <v>26</v>
      </c>
      <c r="Y55" s="134"/>
      <c r="Z55" s="125">
        <f t="shared" si="3"/>
        <v>0</v>
      </c>
      <c r="AA55" s="134"/>
      <c r="AB55" s="134"/>
      <c r="AC55" s="125">
        <f t="shared" si="4"/>
        <v>0</v>
      </c>
      <c r="AD55" s="134"/>
      <c r="AE55" s="134"/>
    </row>
    <row r="56" spans="1:31">
      <c r="A56" s="143" t="s">
        <v>151</v>
      </c>
      <c r="B56" s="94" t="s">
        <v>158</v>
      </c>
      <c r="C56" s="134"/>
      <c r="D56" s="218"/>
      <c r="E56" s="218"/>
      <c r="F56" s="125">
        <f t="shared" si="0"/>
        <v>0</v>
      </c>
      <c r="G56" s="125">
        <f t="shared" si="1"/>
        <v>0</v>
      </c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5">
        <f t="shared" si="2"/>
        <v>0</v>
      </c>
      <c r="X56" s="221"/>
      <c r="Y56" s="220"/>
      <c r="Z56" s="125">
        <f t="shared" si="3"/>
        <v>0</v>
      </c>
      <c r="AA56" s="220"/>
      <c r="AB56" s="220"/>
      <c r="AC56" s="125">
        <f t="shared" si="4"/>
        <v>0</v>
      </c>
      <c r="AD56" s="220"/>
      <c r="AE56" s="220"/>
    </row>
    <row r="57" spans="1:31">
      <c r="A57" s="143" t="s">
        <v>153</v>
      </c>
      <c r="B57" s="94" t="s">
        <v>160</v>
      </c>
      <c r="C57" s="134"/>
      <c r="D57" s="218"/>
      <c r="E57" s="218"/>
      <c r="F57" s="125">
        <f t="shared" si="0"/>
        <v>0</v>
      </c>
      <c r="G57" s="125">
        <f t="shared" si="1"/>
        <v>0</v>
      </c>
      <c r="H57" s="220"/>
      <c r="I57" s="220"/>
      <c r="J57" s="220"/>
      <c r="K57" s="220"/>
      <c r="L57" s="220"/>
      <c r="M57" s="220"/>
      <c r="N57" s="220"/>
      <c r="O57" s="220"/>
      <c r="P57" s="220"/>
      <c r="Q57" s="220">
        <f>G57</f>
        <v>0</v>
      </c>
      <c r="R57" s="220"/>
      <c r="S57" s="220"/>
      <c r="T57" s="220"/>
      <c r="U57" s="220"/>
      <c r="V57" s="220"/>
      <c r="W57" s="225">
        <f t="shared" si="2"/>
        <v>0</v>
      </c>
      <c r="X57" s="221"/>
      <c r="Y57" s="220"/>
      <c r="Z57" s="125">
        <f t="shared" si="3"/>
        <v>0</v>
      </c>
      <c r="AA57" s="220"/>
      <c r="AB57" s="220"/>
      <c r="AC57" s="125">
        <f t="shared" si="4"/>
        <v>0</v>
      </c>
      <c r="AD57" s="220"/>
      <c r="AE57" s="220"/>
    </row>
    <row r="58" spans="1:31">
      <c r="A58" s="142" t="s">
        <v>155</v>
      </c>
      <c r="B58" s="94" t="s">
        <v>162</v>
      </c>
      <c r="C58" s="134"/>
      <c r="D58" s="218"/>
      <c r="E58" s="218"/>
      <c r="F58" s="125">
        <f t="shared" si="0"/>
        <v>0</v>
      </c>
      <c r="G58" s="125">
        <f t="shared" si="1"/>
        <v>0</v>
      </c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5">
        <f t="shared" si="2"/>
        <v>0</v>
      </c>
      <c r="X58" s="221"/>
      <c r="Y58" s="220"/>
      <c r="Z58" s="125">
        <f t="shared" si="3"/>
        <v>0</v>
      </c>
      <c r="AA58" s="220"/>
      <c r="AB58" s="220"/>
      <c r="AC58" s="125">
        <f t="shared" si="4"/>
        <v>0</v>
      </c>
      <c r="AD58" s="220"/>
      <c r="AE58" s="220"/>
    </row>
    <row r="59" spans="1:31">
      <c r="A59" s="142" t="s">
        <v>157</v>
      </c>
      <c r="B59" s="94" t="s">
        <v>164</v>
      </c>
      <c r="C59" s="134"/>
      <c r="D59" s="218"/>
      <c r="E59" s="218"/>
      <c r="F59" s="125">
        <f t="shared" si="0"/>
        <v>0</v>
      </c>
      <c r="G59" s="125">
        <f t="shared" si="1"/>
        <v>0</v>
      </c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5">
        <f t="shared" si="2"/>
        <v>0</v>
      </c>
      <c r="X59" s="221"/>
      <c r="Y59" s="220"/>
      <c r="Z59" s="125">
        <f t="shared" si="3"/>
        <v>0</v>
      </c>
      <c r="AA59" s="220"/>
      <c r="AB59" s="220"/>
      <c r="AC59" s="125">
        <f t="shared" si="4"/>
        <v>0</v>
      </c>
      <c r="AD59" s="220"/>
      <c r="AE59" s="220"/>
    </row>
    <row r="60" spans="1:31">
      <c r="A60" s="142" t="s">
        <v>159</v>
      </c>
      <c r="B60" s="94" t="s">
        <v>166</v>
      </c>
      <c r="C60" s="125">
        <f>IF(SUM(C61:C63)&gt;=1,1,0)</f>
        <v>0</v>
      </c>
      <c r="D60" s="125">
        <f>IF(SUM(D61:D63)&gt;=1,1,0)</f>
        <v>0</v>
      </c>
      <c r="E60" s="125"/>
      <c r="F60" s="125">
        <f t="shared" si="0"/>
        <v>0</v>
      </c>
      <c r="G60" s="125">
        <f t="shared" si="1"/>
        <v>0</v>
      </c>
      <c r="H60" s="125">
        <f>SUM(H61:H63)</f>
        <v>0</v>
      </c>
      <c r="I60" s="125">
        <f t="shared" ref="I60:AE60" si="10">SUM(I61:I63)</f>
        <v>0</v>
      </c>
      <c r="J60" s="125">
        <f t="shared" si="10"/>
        <v>0</v>
      </c>
      <c r="K60" s="125">
        <f t="shared" si="10"/>
        <v>0</v>
      </c>
      <c r="L60" s="125">
        <f t="shared" si="10"/>
        <v>0</v>
      </c>
      <c r="M60" s="125">
        <f t="shared" si="10"/>
        <v>0</v>
      </c>
      <c r="N60" s="125">
        <f t="shared" si="10"/>
        <v>0</v>
      </c>
      <c r="O60" s="125">
        <f t="shared" si="10"/>
        <v>0</v>
      </c>
      <c r="P60" s="125">
        <f t="shared" si="10"/>
        <v>0</v>
      </c>
      <c r="Q60" s="125">
        <f t="shared" si="10"/>
        <v>0</v>
      </c>
      <c r="R60" s="125">
        <f t="shared" si="10"/>
        <v>0</v>
      </c>
      <c r="S60" s="125">
        <f t="shared" si="10"/>
        <v>0</v>
      </c>
      <c r="T60" s="125">
        <f t="shared" si="10"/>
        <v>0</v>
      </c>
      <c r="U60" s="125">
        <f t="shared" si="10"/>
        <v>0</v>
      </c>
      <c r="V60" s="125">
        <f t="shared" si="10"/>
        <v>0</v>
      </c>
      <c r="W60" s="125">
        <f t="shared" si="10"/>
        <v>0</v>
      </c>
      <c r="X60" s="125">
        <f t="shared" si="10"/>
        <v>0</v>
      </c>
      <c r="Y60" s="125">
        <f t="shared" si="10"/>
        <v>0</v>
      </c>
      <c r="Z60" s="125">
        <f t="shared" si="10"/>
        <v>0</v>
      </c>
      <c r="AA60" s="125">
        <f t="shared" si="10"/>
        <v>0</v>
      </c>
      <c r="AB60" s="125">
        <f t="shared" si="10"/>
        <v>0</v>
      </c>
      <c r="AC60" s="125">
        <f t="shared" si="10"/>
        <v>0</v>
      </c>
      <c r="AD60" s="125">
        <f t="shared" si="10"/>
        <v>0</v>
      </c>
      <c r="AE60" s="125">
        <f t="shared" si="10"/>
        <v>0</v>
      </c>
    </row>
    <row r="61" spans="1:31" ht="21">
      <c r="A61" s="143" t="s">
        <v>161</v>
      </c>
      <c r="B61" s="94" t="s">
        <v>168</v>
      </c>
      <c r="C61" s="134"/>
      <c r="D61" s="218"/>
      <c r="E61" s="218"/>
      <c r="F61" s="125">
        <f t="shared" si="0"/>
        <v>0</v>
      </c>
      <c r="G61" s="125">
        <f t="shared" si="1"/>
        <v>0</v>
      </c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5">
        <f t="shared" si="2"/>
        <v>0</v>
      </c>
      <c r="X61" s="221"/>
      <c r="Y61" s="220"/>
      <c r="Z61" s="125">
        <f t="shared" si="3"/>
        <v>0</v>
      </c>
      <c r="AA61" s="220"/>
      <c r="AB61" s="220"/>
      <c r="AC61" s="125">
        <f t="shared" si="4"/>
        <v>0</v>
      </c>
      <c r="AD61" s="220"/>
      <c r="AE61" s="220"/>
    </row>
    <row r="62" spans="1:31">
      <c r="A62" s="143" t="s">
        <v>163</v>
      </c>
      <c r="B62" s="94" t="s">
        <v>170</v>
      </c>
      <c r="C62" s="134"/>
      <c r="D62" s="220"/>
      <c r="E62" s="220"/>
      <c r="F62" s="125">
        <f t="shared" si="0"/>
        <v>0</v>
      </c>
      <c r="G62" s="125">
        <f t="shared" si="1"/>
        <v>0</v>
      </c>
      <c r="H62" s="220"/>
      <c r="I62" s="220"/>
      <c r="J62" s="220"/>
      <c r="K62" s="220"/>
      <c r="L62" s="220"/>
      <c r="M62" s="220"/>
      <c r="N62" s="220"/>
      <c r="O62" s="220"/>
      <c r="P62" s="220"/>
      <c r="Q62" s="220">
        <f>G62</f>
        <v>0</v>
      </c>
      <c r="R62" s="220"/>
      <c r="S62" s="220"/>
      <c r="T62" s="220"/>
      <c r="U62" s="220"/>
      <c r="V62" s="220"/>
      <c r="W62" s="225">
        <f t="shared" si="2"/>
        <v>0</v>
      </c>
      <c r="X62" s="220"/>
      <c r="Y62" s="220"/>
      <c r="Z62" s="125">
        <f t="shared" si="3"/>
        <v>0</v>
      </c>
      <c r="AA62" s="220"/>
      <c r="AB62" s="220"/>
      <c r="AC62" s="125">
        <f t="shared" si="4"/>
        <v>0</v>
      </c>
      <c r="AD62" s="220"/>
      <c r="AE62" s="220"/>
    </row>
    <row r="63" spans="1:31">
      <c r="A63" s="143" t="s">
        <v>165</v>
      </c>
      <c r="B63" s="94" t="s">
        <v>172</v>
      </c>
      <c r="C63" s="134"/>
      <c r="D63" s="220"/>
      <c r="E63" s="220"/>
      <c r="F63" s="125">
        <f t="shared" si="0"/>
        <v>0</v>
      </c>
      <c r="G63" s="125">
        <f t="shared" si="1"/>
        <v>0</v>
      </c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5">
        <f t="shared" si="2"/>
        <v>0</v>
      </c>
      <c r="X63" s="220"/>
      <c r="Y63" s="220"/>
      <c r="Z63" s="125">
        <f t="shared" si="3"/>
        <v>0</v>
      </c>
      <c r="AA63" s="220"/>
      <c r="AB63" s="220"/>
      <c r="AC63" s="125">
        <f t="shared" si="4"/>
        <v>0</v>
      </c>
      <c r="AD63" s="220"/>
      <c r="AE63" s="220"/>
    </row>
    <row r="64" spans="1:31">
      <c r="A64" s="142" t="s">
        <v>167</v>
      </c>
      <c r="B64" s="94" t="s">
        <v>174</v>
      </c>
      <c r="C64" s="134"/>
      <c r="D64" s="218"/>
      <c r="E64" s="218"/>
      <c r="F64" s="125">
        <f t="shared" si="0"/>
        <v>0</v>
      </c>
      <c r="G64" s="125">
        <f t="shared" si="1"/>
        <v>0</v>
      </c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5">
        <f t="shared" si="2"/>
        <v>0</v>
      </c>
      <c r="X64" s="221"/>
      <c r="Y64" s="220"/>
      <c r="Z64" s="125">
        <f t="shared" si="3"/>
        <v>0</v>
      </c>
      <c r="AA64" s="220"/>
      <c r="AB64" s="220"/>
      <c r="AC64" s="125">
        <f t="shared" si="4"/>
        <v>0</v>
      </c>
      <c r="AD64" s="220"/>
      <c r="AE64" s="220"/>
    </row>
    <row r="65" spans="1:31">
      <c r="A65" s="142" t="s">
        <v>169</v>
      </c>
      <c r="B65" s="94" t="s">
        <v>176</v>
      </c>
      <c r="C65" s="134"/>
      <c r="D65" s="218"/>
      <c r="E65" s="218"/>
      <c r="F65" s="125">
        <f t="shared" si="0"/>
        <v>0</v>
      </c>
      <c r="G65" s="125">
        <f t="shared" si="1"/>
        <v>0</v>
      </c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5">
        <f t="shared" si="2"/>
        <v>0</v>
      </c>
      <c r="X65" s="221"/>
      <c r="Y65" s="220"/>
      <c r="Z65" s="125">
        <f t="shared" si="3"/>
        <v>0</v>
      </c>
      <c r="AA65" s="220"/>
      <c r="AB65" s="220"/>
      <c r="AC65" s="125">
        <f t="shared" si="4"/>
        <v>0</v>
      </c>
      <c r="AD65" s="220"/>
      <c r="AE65" s="220"/>
    </row>
    <row r="66" spans="1:31">
      <c r="A66" s="142" t="s">
        <v>171</v>
      </c>
      <c r="B66" s="94" t="s">
        <v>178</v>
      </c>
      <c r="C66" s="134"/>
      <c r="D66" s="218"/>
      <c r="E66" s="218"/>
      <c r="F66" s="125">
        <f t="shared" si="0"/>
        <v>0</v>
      </c>
      <c r="G66" s="125">
        <f t="shared" si="1"/>
        <v>0</v>
      </c>
      <c r="H66" s="220"/>
      <c r="I66" s="220"/>
      <c r="J66" s="220"/>
      <c r="K66" s="220"/>
      <c r="L66" s="220"/>
      <c r="M66" s="220"/>
      <c r="N66" s="220"/>
      <c r="O66" s="220"/>
      <c r="P66" s="220"/>
      <c r="Q66" s="220"/>
      <c r="R66" s="220"/>
      <c r="S66" s="220"/>
      <c r="T66" s="220"/>
      <c r="U66" s="220"/>
      <c r="V66" s="220"/>
      <c r="W66" s="225">
        <f t="shared" si="2"/>
        <v>0</v>
      </c>
      <c r="X66" s="221"/>
      <c r="Y66" s="220"/>
      <c r="Z66" s="125">
        <f t="shared" si="3"/>
        <v>0</v>
      </c>
      <c r="AA66" s="220"/>
      <c r="AB66" s="220"/>
      <c r="AC66" s="125">
        <f t="shared" si="4"/>
        <v>0</v>
      </c>
      <c r="AD66" s="220"/>
      <c r="AE66" s="220"/>
    </row>
    <row r="67" spans="1:31">
      <c r="A67" s="142" t="s">
        <v>173</v>
      </c>
      <c r="B67" s="94" t="s">
        <v>180</v>
      </c>
      <c r="C67" s="134"/>
      <c r="D67" s="218"/>
      <c r="E67" s="218"/>
      <c r="F67" s="125">
        <f t="shared" si="0"/>
        <v>0</v>
      </c>
      <c r="G67" s="125">
        <f t="shared" si="1"/>
        <v>0</v>
      </c>
      <c r="H67" s="220"/>
      <c r="I67" s="220"/>
      <c r="J67" s="220"/>
      <c r="K67" s="220"/>
      <c r="L67" s="220"/>
      <c r="M67" s="220"/>
      <c r="N67" s="220"/>
      <c r="O67" s="220"/>
      <c r="P67" s="220"/>
      <c r="Q67" s="220"/>
      <c r="R67" s="220"/>
      <c r="S67" s="220"/>
      <c r="T67" s="220"/>
      <c r="U67" s="220"/>
      <c r="V67" s="220"/>
      <c r="W67" s="225">
        <f t="shared" si="2"/>
        <v>0</v>
      </c>
      <c r="X67" s="221"/>
      <c r="Y67" s="220"/>
      <c r="Z67" s="125">
        <f t="shared" si="3"/>
        <v>0</v>
      </c>
      <c r="AA67" s="220"/>
      <c r="AB67" s="220"/>
      <c r="AC67" s="125">
        <f t="shared" si="4"/>
        <v>0</v>
      </c>
      <c r="AD67" s="220"/>
      <c r="AE67" s="220"/>
    </row>
    <row r="68" spans="1:31">
      <c r="A68" s="142" t="s">
        <v>175</v>
      </c>
      <c r="B68" s="94" t="s">
        <v>182</v>
      </c>
      <c r="C68" s="134"/>
      <c r="D68" s="218"/>
      <c r="E68" s="218"/>
      <c r="F68" s="125">
        <f t="shared" si="0"/>
        <v>0</v>
      </c>
      <c r="G68" s="125">
        <f t="shared" si="1"/>
        <v>0</v>
      </c>
      <c r="H68" s="220"/>
      <c r="I68" s="220"/>
      <c r="J68" s="220"/>
      <c r="K68" s="220"/>
      <c r="L68" s="220"/>
      <c r="M68" s="220"/>
      <c r="N68" s="220"/>
      <c r="O68" s="220"/>
      <c r="P68" s="220"/>
      <c r="Q68" s="220"/>
      <c r="R68" s="220"/>
      <c r="S68" s="220"/>
      <c r="T68" s="220"/>
      <c r="U68" s="220"/>
      <c r="V68" s="220"/>
      <c r="W68" s="225">
        <f t="shared" si="2"/>
        <v>0</v>
      </c>
      <c r="X68" s="221"/>
      <c r="Y68" s="220"/>
      <c r="Z68" s="125">
        <f t="shared" si="3"/>
        <v>0</v>
      </c>
      <c r="AA68" s="220"/>
      <c r="AB68" s="220"/>
      <c r="AC68" s="125">
        <f t="shared" si="4"/>
        <v>0</v>
      </c>
      <c r="AD68" s="220"/>
      <c r="AE68" s="220"/>
    </row>
    <row r="69" spans="1:31">
      <c r="A69" s="142" t="s">
        <v>177</v>
      </c>
      <c r="B69" s="94" t="s">
        <v>184</v>
      </c>
      <c r="C69" s="134"/>
      <c r="D69" s="218"/>
      <c r="E69" s="218"/>
      <c r="F69" s="125">
        <f t="shared" si="0"/>
        <v>0</v>
      </c>
      <c r="G69" s="125">
        <f t="shared" si="1"/>
        <v>0</v>
      </c>
      <c r="H69" s="220"/>
      <c r="I69" s="220"/>
      <c r="J69" s="220"/>
      <c r="K69" s="220"/>
      <c r="L69" s="220"/>
      <c r="M69" s="220"/>
      <c r="N69" s="220"/>
      <c r="O69" s="220"/>
      <c r="P69" s="220"/>
      <c r="Q69" s="220"/>
      <c r="R69" s="220"/>
      <c r="S69" s="220"/>
      <c r="T69" s="220"/>
      <c r="U69" s="220"/>
      <c r="V69" s="220"/>
      <c r="W69" s="225">
        <f t="shared" si="2"/>
        <v>0</v>
      </c>
      <c r="X69" s="221"/>
      <c r="Y69" s="220"/>
      <c r="Z69" s="125">
        <f t="shared" si="3"/>
        <v>0</v>
      </c>
      <c r="AA69" s="220"/>
      <c r="AB69" s="220"/>
      <c r="AC69" s="125">
        <f t="shared" si="4"/>
        <v>0</v>
      </c>
      <c r="AD69" s="220"/>
      <c r="AE69" s="220"/>
    </row>
    <row r="70" spans="1:31">
      <c r="A70" s="142" t="s">
        <v>179</v>
      </c>
      <c r="B70" s="94" t="s">
        <v>186</v>
      </c>
      <c r="C70" s="134"/>
      <c r="D70" s="218"/>
      <c r="E70" s="218"/>
      <c r="F70" s="125">
        <f t="shared" si="0"/>
        <v>0</v>
      </c>
      <c r="G70" s="125">
        <f t="shared" si="1"/>
        <v>0</v>
      </c>
      <c r="H70" s="220"/>
      <c r="I70" s="220"/>
      <c r="J70" s="220"/>
      <c r="K70" s="220"/>
      <c r="L70" s="220"/>
      <c r="M70" s="220"/>
      <c r="N70" s="220"/>
      <c r="O70" s="220"/>
      <c r="P70" s="220"/>
      <c r="Q70" s="220"/>
      <c r="R70" s="220"/>
      <c r="S70" s="220"/>
      <c r="T70" s="220"/>
      <c r="U70" s="220"/>
      <c r="V70" s="220"/>
      <c r="W70" s="225">
        <f t="shared" si="2"/>
        <v>0</v>
      </c>
      <c r="X70" s="221"/>
      <c r="Y70" s="220"/>
      <c r="Z70" s="125">
        <f t="shared" si="3"/>
        <v>0</v>
      </c>
      <c r="AA70" s="220"/>
      <c r="AB70" s="220"/>
      <c r="AC70" s="125">
        <f t="shared" si="4"/>
        <v>0</v>
      </c>
      <c r="AD70" s="220"/>
      <c r="AE70" s="220"/>
    </row>
    <row r="71" spans="1:31">
      <c r="A71" s="142" t="s">
        <v>181</v>
      </c>
      <c r="B71" s="94" t="s">
        <v>188</v>
      </c>
      <c r="C71" s="134"/>
      <c r="D71" s="218"/>
      <c r="E71" s="218"/>
      <c r="F71" s="125">
        <f t="shared" si="0"/>
        <v>0</v>
      </c>
      <c r="G71" s="125">
        <f t="shared" si="1"/>
        <v>0</v>
      </c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20"/>
      <c r="S71" s="220"/>
      <c r="T71" s="220"/>
      <c r="U71" s="220"/>
      <c r="V71" s="220"/>
      <c r="W71" s="225">
        <f t="shared" si="2"/>
        <v>0</v>
      </c>
      <c r="X71" s="221"/>
      <c r="Y71" s="220"/>
      <c r="Z71" s="125">
        <f t="shared" si="3"/>
        <v>0</v>
      </c>
      <c r="AA71" s="220"/>
      <c r="AB71" s="220"/>
      <c r="AC71" s="125">
        <f t="shared" si="4"/>
        <v>0</v>
      </c>
      <c r="AD71" s="220"/>
      <c r="AE71" s="220"/>
    </row>
    <row r="72" spans="1:31">
      <c r="A72" s="142" t="s">
        <v>183</v>
      </c>
      <c r="B72" s="94" t="s">
        <v>190</v>
      </c>
      <c r="C72" s="134"/>
      <c r="D72" s="218"/>
      <c r="E72" s="218"/>
      <c r="F72" s="125">
        <f t="shared" si="0"/>
        <v>0</v>
      </c>
      <c r="G72" s="125">
        <f t="shared" si="1"/>
        <v>0</v>
      </c>
      <c r="H72" s="220"/>
      <c r="I72" s="220"/>
      <c r="J72" s="220"/>
      <c r="K72" s="220"/>
      <c r="L72" s="220"/>
      <c r="M72" s="220"/>
      <c r="N72" s="220"/>
      <c r="O72" s="220"/>
      <c r="P72" s="220"/>
      <c r="Q72" s="220"/>
      <c r="R72" s="220"/>
      <c r="S72" s="220"/>
      <c r="T72" s="220"/>
      <c r="U72" s="220"/>
      <c r="V72" s="220"/>
      <c r="W72" s="225">
        <f t="shared" si="2"/>
        <v>0</v>
      </c>
      <c r="X72" s="221"/>
      <c r="Y72" s="220"/>
      <c r="Z72" s="125">
        <f t="shared" si="3"/>
        <v>0</v>
      </c>
      <c r="AA72" s="220"/>
      <c r="AB72" s="220"/>
      <c r="AC72" s="125">
        <f t="shared" si="4"/>
        <v>0</v>
      </c>
      <c r="AD72" s="220"/>
      <c r="AE72" s="220"/>
    </row>
    <row r="73" spans="1:31">
      <c r="A73" s="142" t="s">
        <v>185</v>
      </c>
      <c r="B73" s="94" t="s">
        <v>192</v>
      </c>
      <c r="C73" s="134"/>
      <c r="D73" s="218"/>
      <c r="E73" s="218"/>
      <c r="F73" s="125">
        <f t="shared" si="0"/>
        <v>0</v>
      </c>
      <c r="G73" s="125">
        <f t="shared" si="1"/>
        <v>0</v>
      </c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220"/>
      <c r="S73" s="220"/>
      <c r="T73" s="220"/>
      <c r="U73" s="220"/>
      <c r="V73" s="220"/>
      <c r="W73" s="225">
        <f t="shared" si="2"/>
        <v>0</v>
      </c>
      <c r="X73" s="221"/>
      <c r="Y73" s="220"/>
      <c r="Z73" s="125">
        <f t="shared" si="3"/>
        <v>0</v>
      </c>
      <c r="AA73" s="220"/>
      <c r="AB73" s="220"/>
      <c r="AC73" s="125">
        <f t="shared" si="4"/>
        <v>0</v>
      </c>
      <c r="AD73" s="220"/>
      <c r="AE73" s="220"/>
    </row>
    <row r="74" spans="1:31">
      <c r="A74" s="142" t="s">
        <v>187</v>
      </c>
      <c r="B74" s="94" t="s">
        <v>194</v>
      </c>
      <c r="C74" s="125">
        <f>IF(SUM(C75:C78)&gt;=1,1,0)</f>
        <v>0</v>
      </c>
      <c r="D74" s="125">
        <f>IF(SUM(D75:D78)&gt;=1,1,0)</f>
        <v>0</v>
      </c>
      <c r="E74" s="125"/>
      <c r="F74" s="125">
        <f t="shared" ref="F74:F137" si="11">SUM(G74,W74)*IF(C74&gt;0,1,0)</f>
        <v>0</v>
      </c>
      <c r="G74" s="125">
        <f t="shared" ref="G74:G137" si="12">SUM(H74:L74)</f>
        <v>0</v>
      </c>
      <c r="H74" s="125">
        <f>SUM(H75:H78)</f>
        <v>0</v>
      </c>
      <c r="I74" s="125">
        <f t="shared" ref="I74:AE74" si="13">SUM(I75:I78)</f>
        <v>0</v>
      </c>
      <c r="J74" s="125">
        <f t="shared" si="13"/>
        <v>0</v>
      </c>
      <c r="K74" s="125">
        <f t="shared" si="13"/>
        <v>0</v>
      </c>
      <c r="L74" s="125">
        <f t="shared" si="13"/>
        <v>0</v>
      </c>
      <c r="M74" s="125">
        <f t="shared" si="13"/>
        <v>0</v>
      </c>
      <c r="N74" s="125">
        <f t="shared" si="13"/>
        <v>0</v>
      </c>
      <c r="O74" s="125">
        <f t="shared" si="13"/>
        <v>0</v>
      </c>
      <c r="P74" s="125">
        <f t="shared" si="13"/>
        <v>0</v>
      </c>
      <c r="Q74" s="125">
        <f t="shared" si="13"/>
        <v>0</v>
      </c>
      <c r="R74" s="125">
        <f t="shared" si="13"/>
        <v>0</v>
      </c>
      <c r="S74" s="125">
        <f t="shared" si="13"/>
        <v>0</v>
      </c>
      <c r="T74" s="125">
        <f t="shared" si="13"/>
        <v>0</v>
      </c>
      <c r="U74" s="125">
        <f t="shared" si="13"/>
        <v>0</v>
      </c>
      <c r="V74" s="125">
        <f t="shared" si="13"/>
        <v>0</v>
      </c>
      <c r="W74" s="125">
        <f t="shared" si="13"/>
        <v>0</v>
      </c>
      <c r="X74" s="125">
        <f t="shared" si="13"/>
        <v>0</v>
      </c>
      <c r="Y74" s="125">
        <f t="shared" si="13"/>
        <v>0</v>
      </c>
      <c r="Z74" s="125">
        <f t="shared" si="13"/>
        <v>0</v>
      </c>
      <c r="AA74" s="125">
        <f t="shared" si="13"/>
        <v>0</v>
      </c>
      <c r="AB74" s="125">
        <f t="shared" si="13"/>
        <v>0</v>
      </c>
      <c r="AC74" s="125">
        <f t="shared" si="13"/>
        <v>0</v>
      </c>
      <c r="AD74" s="125">
        <f t="shared" si="13"/>
        <v>0</v>
      </c>
      <c r="AE74" s="125">
        <f t="shared" si="13"/>
        <v>0</v>
      </c>
    </row>
    <row r="75" spans="1:31" ht="21">
      <c r="A75" s="143" t="s">
        <v>189</v>
      </c>
      <c r="B75" s="94" t="s">
        <v>196</v>
      </c>
      <c r="C75" s="134"/>
      <c r="D75" s="220"/>
      <c r="E75" s="220"/>
      <c r="F75" s="125">
        <f t="shared" si="11"/>
        <v>0</v>
      </c>
      <c r="G75" s="125">
        <f t="shared" si="12"/>
        <v>0</v>
      </c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220"/>
      <c r="S75" s="220"/>
      <c r="T75" s="220"/>
      <c r="U75" s="220"/>
      <c r="V75" s="220"/>
      <c r="W75" s="225">
        <f t="shared" ref="W75:W137" si="14">SUM(X75,Z75)</f>
        <v>0</v>
      </c>
      <c r="X75" s="220"/>
      <c r="Y75" s="220"/>
      <c r="Z75" s="125">
        <f t="shared" ref="Z75:Z137" si="15">SUM(AA75:AB75)</f>
        <v>0</v>
      </c>
      <c r="AA75" s="220"/>
      <c r="AB75" s="220"/>
      <c r="AC75" s="125">
        <f t="shared" ref="AC75:AC137" si="16">SUM(AD75:AE75)</f>
        <v>0</v>
      </c>
      <c r="AD75" s="220"/>
      <c r="AE75" s="220"/>
    </row>
    <row r="76" spans="1:31">
      <c r="A76" s="143" t="s">
        <v>191</v>
      </c>
      <c r="B76" s="94" t="s">
        <v>198</v>
      </c>
      <c r="C76" s="134"/>
      <c r="D76" s="220"/>
      <c r="E76" s="220"/>
      <c r="F76" s="125">
        <f t="shared" si="11"/>
        <v>0</v>
      </c>
      <c r="G76" s="125">
        <f t="shared" si="12"/>
        <v>0</v>
      </c>
      <c r="H76" s="220"/>
      <c r="I76" s="220"/>
      <c r="J76" s="220"/>
      <c r="K76" s="220"/>
      <c r="L76" s="220"/>
      <c r="M76" s="220"/>
      <c r="N76" s="220"/>
      <c r="O76" s="220"/>
      <c r="P76" s="220"/>
      <c r="Q76" s="220"/>
      <c r="R76" s="220"/>
      <c r="S76" s="220"/>
      <c r="T76" s="220"/>
      <c r="U76" s="220"/>
      <c r="V76" s="220"/>
      <c r="W76" s="225">
        <f t="shared" si="14"/>
        <v>0</v>
      </c>
      <c r="X76" s="220"/>
      <c r="Y76" s="220"/>
      <c r="Z76" s="125">
        <f t="shared" si="15"/>
        <v>0</v>
      </c>
      <c r="AA76" s="220"/>
      <c r="AB76" s="220"/>
      <c r="AC76" s="125">
        <f t="shared" si="16"/>
        <v>0</v>
      </c>
      <c r="AD76" s="220"/>
      <c r="AE76" s="220"/>
    </row>
    <row r="77" spans="1:31">
      <c r="A77" s="143" t="s">
        <v>193</v>
      </c>
      <c r="B77" s="94" t="s">
        <v>200</v>
      </c>
      <c r="C77" s="134"/>
      <c r="D77" s="218"/>
      <c r="E77" s="218"/>
      <c r="F77" s="125">
        <f t="shared" si="11"/>
        <v>0</v>
      </c>
      <c r="G77" s="125">
        <f t="shared" si="12"/>
        <v>0</v>
      </c>
      <c r="H77" s="220"/>
      <c r="I77" s="220"/>
      <c r="J77" s="220"/>
      <c r="K77" s="220"/>
      <c r="L77" s="220"/>
      <c r="M77" s="220"/>
      <c r="N77" s="220"/>
      <c r="O77" s="220"/>
      <c r="P77" s="220"/>
      <c r="Q77" s="220"/>
      <c r="R77" s="220"/>
      <c r="S77" s="220"/>
      <c r="T77" s="220"/>
      <c r="U77" s="220"/>
      <c r="V77" s="220"/>
      <c r="W77" s="225">
        <f t="shared" si="14"/>
        <v>0</v>
      </c>
      <c r="X77" s="221"/>
      <c r="Y77" s="220"/>
      <c r="Z77" s="125">
        <f t="shared" si="15"/>
        <v>0</v>
      </c>
      <c r="AA77" s="220"/>
      <c r="AB77" s="220"/>
      <c r="AC77" s="125">
        <f t="shared" si="16"/>
        <v>0</v>
      </c>
      <c r="AD77" s="220"/>
      <c r="AE77" s="220"/>
    </row>
    <row r="78" spans="1:31">
      <c r="A78" s="143" t="s">
        <v>195</v>
      </c>
      <c r="B78" s="94" t="s">
        <v>202</v>
      </c>
      <c r="C78" s="134"/>
      <c r="D78" s="218"/>
      <c r="E78" s="218"/>
      <c r="F78" s="125">
        <f t="shared" si="11"/>
        <v>0</v>
      </c>
      <c r="G78" s="125">
        <f t="shared" si="12"/>
        <v>0</v>
      </c>
      <c r="H78" s="220"/>
      <c r="I78" s="220"/>
      <c r="J78" s="220"/>
      <c r="K78" s="220"/>
      <c r="L78" s="220"/>
      <c r="M78" s="220"/>
      <c r="N78" s="220"/>
      <c r="O78" s="220"/>
      <c r="P78" s="220"/>
      <c r="Q78" s="220"/>
      <c r="R78" s="220"/>
      <c r="S78" s="220"/>
      <c r="T78" s="220"/>
      <c r="U78" s="220"/>
      <c r="V78" s="220"/>
      <c r="W78" s="225">
        <f t="shared" si="14"/>
        <v>0</v>
      </c>
      <c r="X78" s="221"/>
      <c r="Y78" s="220"/>
      <c r="Z78" s="125">
        <f t="shared" si="15"/>
        <v>0</v>
      </c>
      <c r="AA78" s="220"/>
      <c r="AB78" s="220"/>
      <c r="AC78" s="125">
        <f t="shared" si="16"/>
        <v>0</v>
      </c>
      <c r="AD78" s="220"/>
      <c r="AE78" s="220"/>
    </row>
    <row r="79" spans="1:31">
      <c r="A79" s="142" t="s">
        <v>197</v>
      </c>
      <c r="B79" s="94" t="s">
        <v>204</v>
      </c>
      <c r="C79" s="134"/>
      <c r="D79" s="218"/>
      <c r="E79" s="218"/>
      <c r="F79" s="125">
        <f t="shared" si="11"/>
        <v>0</v>
      </c>
      <c r="G79" s="125">
        <f t="shared" si="12"/>
        <v>0</v>
      </c>
      <c r="H79" s="220"/>
      <c r="I79" s="220"/>
      <c r="J79" s="220"/>
      <c r="K79" s="220"/>
      <c r="L79" s="220"/>
      <c r="M79" s="220"/>
      <c r="N79" s="220"/>
      <c r="O79" s="220"/>
      <c r="P79" s="220"/>
      <c r="Q79" s="220"/>
      <c r="R79" s="220"/>
      <c r="S79" s="220"/>
      <c r="T79" s="220"/>
      <c r="U79" s="220"/>
      <c r="V79" s="220"/>
      <c r="W79" s="225">
        <f t="shared" si="14"/>
        <v>0</v>
      </c>
      <c r="X79" s="221"/>
      <c r="Y79" s="220"/>
      <c r="Z79" s="125">
        <f t="shared" si="15"/>
        <v>0</v>
      </c>
      <c r="AA79" s="220"/>
      <c r="AB79" s="220"/>
      <c r="AC79" s="125">
        <f t="shared" si="16"/>
        <v>0</v>
      </c>
      <c r="AD79" s="220"/>
      <c r="AE79" s="220"/>
    </row>
    <row r="80" spans="1:31">
      <c r="A80" s="142" t="s">
        <v>199</v>
      </c>
      <c r="B80" s="94" t="s">
        <v>206</v>
      </c>
      <c r="C80" s="134"/>
      <c r="D80" s="218"/>
      <c r="E80" s="218"/>
      <c r="F80" s="125">
        <f t="shared" si="11"/>
        <v>0</v>
      </c>
      <c r="G80" s="125">
        <f t="shared" si="12"/>
        <v>0</v>
      </c>
      <c r="H80" s="220"/>
      <c r="I80" s="220"/>
      <c r="J80" s="220"/>
      <c r="K80" s="220"/>
      <c r="L80" s="220"/>
      <c r="M80" s="220"/>
      <c r="N80" s="220"/>
      <c r="O80" s="220"/>
      <c r="P80" s="220"/>
      <c r="Q80" s="220"/>
      <c r="R80" s="220"/>
      <c r="S80" s="220"/>
      <c r="T80" s="220"/>
      <c r="U80" s="220"/>
      <c r="V80" s="220"/>
      <c r="W80" s="225">
        <f t="shared" si="14"/>
        <v>0</v>
      </c>
      <c r="X80" s="221"/>
      <c r="Y80" s="220"/>
      <c r="Z80" s="125">
        <f t="shared" si="15"/>
        <v>0</v>
      </c>
      <c r="AA80" s="220"/>
      <c r="AB80" s="220"/>
      <c r="AC80" s="125">
        <f t="shared" si="16"/>
        <v>0</v>
      </c>
      <c r="AD80" s="220"/>
      <c r="AE80" s="220"/>
    </row>
    <row r="81" spans="1:31">
      <c r="A81" s="142" t="s">
        <v>201</v>
      </c>
      <c r="B81" s="94" t="s">
        <v>208</v>
      </c>
      <c r="C81" s="134"/>
      <c r="D81" s="218"/>
      <c r="E81" s="218"/>
      <c r="F81" s="125">
        <f t="shared" si="11"/>
        <v>0</v>
      </c>
      <c r="G81" s="125">
        <f t="shared" si="12"/>
        <v>0</v>
      </c>
      <c r="H81" s="220"/>
      <c r="I81" s="220"/>
      <c r="J81" s="220"/>
      <c r="K81" s="220"/>
      <c r="L81" s="220"/>
      <c r="M81" s="220"/>
      <c r="N81" s="220"/>
      <c r="O81" s="220"/>
      <c r="P81" s="220"/>
      <c r="Q81" s="220"/>
      <c r="R81" s="220"/>
      <c r="S81" s="220"/>
      <c r="T81" s="220"/>
      <c r="U81" s="220"/>
      <c r="V81" s="220"/>
      <c r="W81" s="225">
        <f t="shared" si="14"/>
        <v>0</v>
      </c>
      <c r="X81" s="221"/>
      <c r="Y81" s="220"/>
      <c r="Z81" s="125">
        <f t="shared" si="15"/>
        <v>0</v>
      </c>
      <c r="AA81" s="220"/>
      <c r="AB81" s="220"/>
      <c r="AC81" s="125">
        <f t="shared" si="16"/>
        <v>0</v>
      </c>
      <c r="AD81" s="220"/>
      <c r="AE81" s="220"/>
    </row>
    <row r="82" spans="1:31">
      <c r="A82" s="142" t="s">
        <v>203</v>
      </c>
      <c r="B82" s="94" t="s">
        <v>210</v>
      </c>
      <c r="C82" s="134"/>
      <c r="D82" s="218"/>
      <c r="E82" s="218"/>
      <c r="F82" s="125">
        <f t="shared" si="11"/>
        <v>0</v>
      </c>
      <c r="G82" s="125">
        <f t="shared" si="12"/>
        <v>0</v>
      </c>
      <c r="H82" s="220"/>
      <c r="I82" s="220"/>
      <c r="J82" s="220"/>
      <c r="K82" s="220"/>
      <c r="L82" s="220"/>
      <c r="M82" s="220"/>
      <c r="N82" s="220"/>
      <c r="O82" s="220"/>
      <c r="P82" s="220"/>
      <c r="Q82" s="220"/>
      <c r="R82" s="220"/>
      <c r="S82" s="220"/>
      <c r="T82" s="220"/>
      <c r="U82" s="220"/>
      <c r="V82" s="220"/>
      <c r="W82" s="225">
        <f t="shared" si="14"/>
        <v>0</v>
      </c>
      <c r="X82" s="221"/>
      <c r="Y82" s="220"/>
      <c r="Z82" s="125">
        <f t="shared" si="15"/>
        <v>0</v>
      </c>
      <c r="AA82" s="220"/>
      <c r="AB82" s="220"/>
      <c r="AC82" s="125">
        <f t="shared" si="16"/>
        <v>0</v>
      </c>
      <c r="AD82" s="220"/>
      <c r="AE82" s="220"/>
    </row>
    <row r="83" spans="1:31">
      <c r="A83" s="142" t="s">
        <v>205</v>
      </c>
      <c r="B83" s="94" t="s">
        <v>212</v>
      </c>
      <c r="C83" s="134"/>
      <c r="D83" s="218"/>
      <c r="E83" s="218"/>
      <c r="F83" s="125">
        <f t="shared" si="11"/>
        <v>0</v>
      </c>
      <c r="G83" s="125">
        <f t="shared" si="12"/>
        <v>0</v>
      </c>
      <c r="H83" s="220"/>
      <c r="I83" s="220"/>
      <c r="J83" s="220"/>
      <c r="K83" s="220"/>
      <c r="L83" s="220"/>
      <c r="M83" s="220"/>
      <c r="N83" s="220"/>
      <c r="O83" s="220"/>
      <c r="P83" s="220"/>
      <c r="Q83" s="220"/>
      <c r="R83" s="220"/>
      <c r="S83" s="220"/>
      <c r="T83" s="220"/>
      <c r="U83" s="220"/>
      <c r="V83" s="220"/>
      <c r="W83" s="225">
        <f t="shared" si="14"/>
        <v>0</v>
      </c>
      <c r="X83" s="221"/>
      <c r="Y83" s="220"/>
      <c r="Z83" s="125">
        <f t="shared" si="15"/>
        <v>0</v>
      </c>
      <c r="AA83" s="220"/>
      <c r="AB83" s="220"/>
      <c r="AC83" s="125">
        <f t="shared" si="16"/>
        <v>0</v>
      </c>
      <c r="AD83" s="220"/>
      <c r="AE83" s="220"/>
    </row>
    <row r="84" spans="1:31">
      <c r="A84" s="142" t="s">
        <v>865</v>
      </c>
      <c r="B84" s="94" t="s">
        <v>214</v>
      </c>
      <c r="C84" s="134"/>
      <c r="D84" s="218"/>
      <c r="E84" s="218"/>
      <c r="F84" s="125">
        <f t="shared" si="11"/>
        <v>0</v>
      </c>
      <c r="G84" s="125">
        <f t="shared" si="12"/>
        <v>0</v>
      </c>
      <c r="H84" s="220"/>
      <c r="I84" s="220"/>
      <c r="J84" s="220"/>
      <c r="K84" s="220"/>
      <c r="L84" s="220"/>
      <c r="M84" s="220"/>
      <c r="N84" s="220"/>
      <c r="O84" s="220"/>
      <c r="P84" s="220"/>
      <c r="Q84" s="220"/>
      <c r="R84" s="220"/>
      <c r="S84" s="220"/>
      <c r="T84" s="220"/>
      <c r="U84" s="220"/>
      <c r="V84" s="220"/>
      <c r="W84" s="225">
        <f t="shared" si="14"/>
        <v>0</v>
      </c>
      <c r="X84" s="221"/>
      <c r="Y84" s="220"/>
      <c r="Z84" s="125">
        <f t="shared" si="15"/>
        <v>0</v>
      </c>
      <c r="AA84" s="220"/>
      <c r="AB84" s="220"/>
      <c r="AC84" s="125">
        <f t="shared" si="16"/>
        <v>0</v>
      </c>
      <c r="AD84" s="220"/>
      <c r="AE84" s="220"/>
    </row>
    <row r="85" spans="1:31">
      <c r="A85" s="142" t="s">
        <v>207</v>
      </c>
      <c r="B85" s="94" t="s">
        <v>216</v>
      </c>
      <c r="C85" s="134"/>
      <c r="D85" s="218"/>
      <c r="E85" s="218"/>
      <c r="F85" s="125">
        <f t="shared" si="11"/>
        <v>0</v>
      </c>
      <c r="G85" s="125">
        <f t="shared" si="12"/>
        <v>0</v>
      </c>
      <c r="H85" s="220"/>
      <c r="I85" s="220"/>
      <c r="J85" s="220"/>
      <c r="K85" s="220"/>
      <c r="L85" s="220"/>
      <c r="M85" s="220"/>
      <c r="N85" s="220"/>
      <c r="O85" s="220"/>
      <c r="P85" s="220"/>
      <c r="Q85" s="220"/>
      <c r="R85" s="220"/>
      <c r="S85" s="220"/>
      <c r="T85" s="220"/>
      <c r="U85" s="220"/>
      <c r="V85" s="220"/>
      <c r="W85" s="225">
        <f t="shared" si="14"/>
        <v>0</v>
      </c>
      <c r="X85" s="221"/>
      <c r="Y85" s="220"/>
      <c r="Z85" s="125">
        <f t="shared" si="15"/>
        <v>0</v>
      </c>
      <c r="AA85" s="220"/>
      <c r="AB85" s="220"/>
      <c r="AC85" s="125">
        <f t="shared" si="16"/>
        <v>0</v>
      </c>
      <c r="AD85" s="220"/>
      <c r="AE85" s="220"/>
    </row>
    <row r="86" spans="1:31">
      <c r="A86" s="142" t="s">
        <v>209</v>
      </c>
      <c r="B86" s="94" t="s">
        <v>218</v>
      </c>
      <c r="C86" s="134"/>
      <c r="D86" s="218"/>
      <c r="E86" s="218"/>
      <c r="F86" s="125">
        <f t="shared" si="11"/>
        <v>0</v>
      </c>
      <c r="G86" s="125">
        <f t="shared" si="12"/>
        <v>0</v>
      </c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0"/>
      <c r="U86" s="220"/>
      <c r="V86" s="220"/>
      <c r="W86" s="225">
        <f t="shared" si="14"/>
        <v>0</v>
      </c>
      <c r="X86" s="221"/>
      <c r="Y86" s="220"/>
      <c r="Z86" s="125">
        <f t="shared" si="15"/>
        <v>0</v>
      </c>
      <c r="AA86" s="220"/>
      <c r="AB86" s="220"/>
      <c r="AC86" s="125">
        <f t="shared" si="16"/>
        <v>0</v>
      </c>
      <c r="AD86" s="220"/>
      <c r="AE86" s="220"/>
    </row>
    <row r="87" spans="1:31">
      <c r="A87" s="142" t="s">
        <v>211</v>
      </c>
      <c r="B87" s="94" t="s">
        <v>220</v>
      </c>
      <c r="C87" s="134"/>
      <c r="D87" s="218"/>
      <c r="E87" s="218"/>
      <c r="F87" s="125">
        <f t="shared" si="11"/>
        <v>0</v>
      </c>
      <c r="G87" s="125">
        <f t="shared" si="12"/>
        <v>0</v>
      </c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0"/>
      <c r="S87" s="220"/>
      <c r="T87" s="220"/>
      <c r="U87" s="220"/>
      <c r="V87" s="220"/>
      <c r="W87" s="225">
        <f t="shared" si="14"/>
        <v>0</v>
      </c>
      <c r="X87" s="221"/>
      <c r="Y87" s="220"/>
      <c r="Z87" s="125">
        <f t="shared" si="15"/>
        <v>0</v>
      </c>
      <c r="AA87" s="220"/>
      <c r="AB87" s="220"/>
      <c r="AC87" s="125">
        <f t="shared" si="16"/>
        <v>0</v>
      </c>
      <c r="AD87" s="220"/>
      <c r="AE87" s="220"/>
    </row>
    <row r="88" spans="1:31">
      <c r="A88" s="142" t="s">
        <v>213</v>
      </c>
      <c r="B88" s="94" t="s">
        <v>222</v>
      </c>
      <c r="C88" s="134"/>
      <c r="D88" s="220"/>
      <c r="E88" s="220"/>
      <c r="F88" s="125">
        <f t="shared" si="11"/>
        <v>0</v>
      </c>
      <c r="G88" s="125">
        <f t="shared" si="12"/>
        <v>0</v>
      </c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0"/>
      <c r="U88" s="220"/>
      <c r="V88" s="220"/>
      <c r="W88" s="225">
        <f t="shared" si="14"/>
        <v>0</v>
      </c>
      <c r="X88" s="220"/>
      <c r="Y88" s="220"/>
      <c r="Z88" s="125">
        <f t="shared" si="15"/>
        <v>0</v>
      </c>
      <c r="AA88" s="220"/>
      <c r="AB88" s="220"/>
      <c r="AC88" s="125">
        <f t="shared" si="16"/>
        <v>0</v>
      </c>
      <c r="AD88" s="220"/>
      <c r="AE88" s="220"/>
    </row>
    <row r="89" spans="1:31">
      <c r="A89" s="142" t="s">
        <v>215</v>
      </c>
      <c r="B89" s="94" t="s">
        <v>224</v>
      </c>
      <c r="C89" s="125">
        <f>IF(SUM(C90:C92)&gt;=1,1,0)</f>
        <v>0</v>
      </c>
      <c r="D89" s="125">
        <f>IF(SUM(D90:D92)&gt;=1,1,0)</f>
        <v>0</v>
      </c>
      <c r="E89" s="125"/>
      <c r="F89" s="125">
        <f t="shared" si="11"/>
        <v>0</v>
      </c>
      <c r="G89" s="125">
        <f t="shared" si="12"/>
        <v>0</v>
      </c>
      <c r="H89" s="125">
        <f>SUM(H90:H92)</f>
        <v>0</v>
      </c>
      <c r="I89" s="125">
        <f t="shared" ref="I89:AE89" si="17">SUM(I90:I92)</f>
        <v>0</v>
      </c>
      <c r="J89" s="125">
        <f t="shared" si="17"/>
        <v>0</v>
      </c>
      <c r="K89" s="125">
        <f t="shared" si="17"/>
        <v>0</v>
      </c>
      <c r="L89" s="125">
        <f t="shared" si="17"/>
        <v>0</v>
      </c>
      <c r="M89" s="125">
        <f t="shared" si="17"/>
        <v>0</v>
      </c>
      <c r="N89" s="125">
        <f t="shared" si="17"/>
        <v>0</v>
      </c>
      <c r="O89" s="125">
        <f t="shared" si="17"/>
        <v>0</v>
      </c>
      <c r="P89" s="125">
        <f t="shared" si="17"/>
        <v>0</v>
      </c>
      <c r="Q89" s="125">
        <f t="shared" si="17"/>
        <v>0</v>
      </c>
      <c r="R89" s="125">
        <f t="shared" si="17"/>
        <v>0</v>
      </c>
      <c r="S89" s="125">
        <f t="shared" si="17"/>
        <v>0</v>
      </c>
      <c r="T89" s="125">
        <f t="shared" si="17"/>
        <v>0</v>
      </c>
      <c r="U89" s="125">
        <f t="shared" si="17"/>
        <v>0</v>
      </c>
      <c r="V89" s="125">
        <f t="shared" si="17"/>
        <v>0</v>
      </c>
      <c r="W89" s="125">
        <f t="shared" si="17"/>
        <v>0</v>
      </c>
      <c r="X89" s="125">
        <f t="shared" si="17"/>
        <v>0</v>
      </c>
      <c r="Y89" s="125">
        <f t="shared" si="17"/>
        <v>0</v>
      </c>
      <c r="Z89" s="125">
        <f t="shared" si="17"/>
        <v>0</v>
      </c>
      <c r="AA89" s="125">
        <f t="shared" si="17"/>
        <v>0</v>
      </c>
      <c r="AB89" s="125">
        <f t="shared" si="17"/>
        <v>0</v>
      </c>
      <c r="AC89" s="125">
        <f t="shared" si="17"/>
        <v>0</v>
      </c>
      <c r="AD89" s="125">
        <f t="shared" si="17"/>
        <v>0</v>
      </c>
      <c r="AE89" s="125">
        <f t="shared" si="17"/>
        <v>0</v>
      </c>
    </row>
    <row r="90" spans="1:31" ht="21">
      <c r="A90" s="143" t="s">
        <v>217</v>
      </c>
      <c r="B90" s="94" t="s">
        <v>226</v>
      </c>
      <c r="C90" s="134"/>
      <c r="D90" s="220"/>
      <c r="E90" s="220"/>
      <c r="F90" s="125">
        <f t="shared" si="11"/>
        <v>0</v>
      </c>
      <c r="G90" s="125">
        <f t="shared" si="12"/>
        <v>0</v>
      </c>
      <c r="H90" s="220"/>
      <c r="I90" s="220"/>
      <c r="J90" s="220"/>
      <c r="K90" s="220"/>
      <c r="L90" s="220"/>
      <c r="M90" s="220"/>
      <c r="N90" s="220"/>
      <c r="O90" s="220"/>
      <c r="P90" s="220"/>
      <c r="Q90" s="220"/>
      <c r="R90" s="220"/>
      <c r="S90" s="220"/>
      <c r="T90" s="220"/>
      <c r="U90" s="220"/>
      <c r="V90" s="220"/>
      <c r="W90" s="225">
        <f t="shared" si="14"/>
        <v>0</v>
      </c>
      <c r="X90" s="220"/>
      <c r="Y90" s="220"/>
      <c r="Z90" s="125">
        <f t="shared" si="15"/>
        <v>0</v>
      </c>
      <c r="AA90" s="220"/>
      <c r="AB90" s="220"/>
      <c r="AC90" s="125">
        <f t="shared" si="16"/>
        <v>0</v>
      </c>
      <c r="AD90" s="220"/>
      <c r="AE90" s="220"/>
    </row>
    <row r="91" spans="1:31">
      <c r="A91" s="143" t="s">
        <v>219</v>
      </c>
      <c r="B91" s="94" t="s">
        <v>228</v>
      </c>
      <c r="C91" s="134"/>
      <c r="D91" s="218"/>
      <c r="E91" s="218"/>
      <c r="F91" s="125">
        <f t="shared" si="11"/>
        <v>0</v>
      </c>
      <c r="G91" s="125">
        <f t="shared" si="12"/>
        <v>0</v>
      </c>
      <c r="H91" s="220"/>
      <c r="I91" s="220"/>
      <c r="J91" s="220"/>
      <c r="K91" s="220"/>
      <c r="L91" s="220"/>
      <c r="M91" s="220"/>
      <c r="N91" s="220"/>
      <c r="O91" s="220"/>
      <c r="P91" s="220"/>
      <c r="Q91" s="220">
        <f>G91</f>
        <v>0</v>
      </c>
      <c r="R91" s="220"/>
      <c r="S91" s="220"/>
      <c r="T91" s="220"/>
      <c r="U91" s="220"/>
      <c r="V91" s="220"/>
      <c r="W91" s="225">
        <f t="shared" si="14"/>
        <v>0</v>
      </c>
      <c r="X91" s="221"/>
      <c r="Y91" s="220"/>
      <c r="Z91" s="125">
        <f t="shared" si="15"/>
        <v>0</v>
      </c>
      <c r="AA91" s="220"/>
      <c r="AB91" s="220"/>
      <c r="AC91" s="125">
        <f t="shared" si="16"/>
        <v>0</v>
      </c>
      <c r="AD91" s="220"/>
      <c r="AE91" s="220"/>
    </row>
    <row r="92" spans="1:31">
      <c r="A92" s="143" t="s">
        <v>221</v>
      </c>
      <c r="B92" s="94" t="s">
        <v>230</v>
      </c>
      <c r="C92" s="134"/>
      <c r="D92" s="218"/>
      <c r="E92" s="218"/>
      <c r="F92" s="125">
        <f t="shared" si="11"/>
        <v>0</v>
      </c>
      <c r="G92" s="125">
        <f t="shared" si="12"/>
        <v>0</v>
      </c>
      <c r="H92" s="220"/>
      <c r="I92" s="220"/>
      <c r="J92" s="220"/>
      <c r="K92" s="220"/>
      <c r="L92" s="220"/>
      <c r="M92" s="220"/>
      <c r="N92" s="220"/>
      <c r="O92" s="220"/>
      <c r="P92" s="220"/>
      <c r="Q92" s="220"/>
      <c r="R92" s="220"/>
      <c r="S92" s="220"/>
      <c r="T92" s="220"/>
      <c r="U92" s="220"/>
      <c r="V92" s="220"/>
      <c r="W92" s="225">
        <f t="shared" si="14"/>
        <v>0</v>
      </c>
      <c r="X92" s="221"/>
      <c r="Y92" s="220"/>
      <c r="Z92" s="125">
        <f t="shared" si="15"/>
        <v>0</v>
      </c>
      <c r="AA92" s="220"/>
      <c r="AB92" s="220"/>
      <c r="AC92" s="125">
        <f t="shared" si="16"/>
        <v>0</v>
      </c>
      <c r="AD92" s="220"/>
      <c r="AE92" s="220"/>
    </row>
    <row r="93" spans="1:31">
      <c r="A93" s="142" t="s">
        <v>223</v>
      </c>
      <c r="B93" s="94" t="s">
        <v>232</v>
      </c>
      <c r="C93" s="134"/>
      <c r="D93" s="218"/>
      <c r="E93" s="218"/>
      <c r="F93" s="125">
        <f t="shared" si="11"/>
        <v>0</v>
      </c>
      <c r="G93" s="125">
        <f t="shared" si="12"/>
        <v>0</v>
      </c>
      <c r="H93" s="220"/>
      <c r="I93" s="220"/>
      <c r="J93" s="220"/>
      <c r="K93" s="220"/>
      <c r="L93" s="220"/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5">
        <f t="shared" si="14"/>
        <v>0</v>
      </c>
      <c r="X93" s="221"/>
      <c r="Y93" s="220"/>
      <c r="Z93" s="125">
        <f t="shared" si="15"/>
        <v>0</v>
      </c>
      <c r="AA93" s="220"/>
      <c r="AB93" s="220"/>
      <c r="AC93" s="125">
        <f t="shared" si="16"/>
        <v>0</v>
      </c>
      <c r="AD93" s="220"/>
      <c r="AE93" s="220"/>
    </row>
    <row r="94" spans="1:31">
      <c r="A94" s="142" t="s">
        <v>225</v>
      </c>
      <c r="B94" s="94" t="s">
        <v>234</v>
      </c>
      <c r="C94" s="134"/>
      <c r="D94" s="218"/>
      <c r="E94" s="218"/>
      <c r="F94" s="125">
        <f t="shared" si="11"/>
        <v>0</v>
      </c>
      <c r="G94" s="125">
        <f t="shared" si="12"/>
        <v>0</v>
      </c>
      <c r="H94" s="220"/>
      <c r="I94" s="220"/>
      <c r="J94" s="220"/>
      <c r="K94" s="220"/>
      <c r="L94" s="220"/>
      <c r="M94" s="220"/>
      <c r="N94" s="220"/>
      <c r="O94" s="220"/>
      <c r="P94" s="220"/>
      <c r="Q94" s="220"/>
      <c r="R94" s="220"/>
      <c r="S94" s="220"/>
      <c r="T94" s="220"/>
      <c r="U94" s="220"/>
      <c r="V94" s="220"/>
      <c r="W94" s="225">
        <f t="shared" si="14"/>
        <v>0</v>
      </c>
      <c r="X94" s="221"/>
      <c r="Y94" s="220"/>
      <c r="Z94" s="125">
        <f t="shared" si="15"/>
        <v>0</v>
      </c>
      <c r="AA94" s="220"/>
      <c r="AB94" s="220"/>
      <c r="AC94" s="125">
        <f t="shared" si="16"/>
        <v>0</v>
      </c>
      <c r="AD94" s="220"/>
      <c r="AE94" s="220"/>
    </row>
    <row r="95" spans="1:31">
      <c r="A95" s="142" t="s">
        <v>227</v>
      </c>
      <c r="B95" s="94" t="s">
        <v>236</v>
      </c>
      <c r="C95" s="134"/>
      <c r="D95" s="218"/>
      <c r="E95" s="218"/>
      <c r="F95" s="125">
        <f t="shared" si="11"/>
        <v>0</v>
      </c>
      <c r="G95" s="125">
        <f t="shared" si="12"/>
        <v>0</v>
      </c>
      <c r="H95" s="220"/>
      <c r="I95" s="220"/>
      <c r="J95" s="220"/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5">
        <f t="shared" si="14"/>
        <v>0</v>
      </c>
      <c r="X95" s="221"/>
      <c r="Y95" s="220"/>
      <c r="Z95" s="125">
        <f t="shared" si="15"/>
        <v>0</v>
      </c>
      <c r="AA95" s="220"/>
      <c r="AB95" s="220"/>
      <c r="AC95" s="125">
        <f t="shared" si="16"/>
        <v>0</v>
      </c>
      <c r="AD95" s="220"/>
      <c r="AE95" s="220"/>
    </row>
    <row r="96" spans="1:31">
      <c r="A96" s="142" t="s">
        <v>866</v>
      </c>
      <c r="B96" s="94" t="s">
        <v>238</v>
      </c>
      <c r="C96" s="134"/>
      <c r="D96" s="218"/>
      <c r="E96" s="218"/>
      <c r="F96" s="125">
        <f t="shared" si="11"/>
        <v>0</v>
      </c>
      <c r="G96" s="125">
        <f t="shared" si="12"/>
        <v>0</v>
      </c>
      <c r="H96" s="220"/>
      <c r="I96" s="220"/>
      <c r="J96" s="220"/>
      <c r="K96" s="220"/>
      <c r="L96" s="220"/>
      <c r="M96" s="220"/>
      <c r="N96" s="220"/>
      <c r="O96" s="220"/>
      <c r="P96" s="220"/>
      <c r="Q96" s="220"/>
      <c r="R96" s="220"/>
      <c r="S96" s="220"/>
      <c r="T96" s="220"/>
      <c r="U96" s="220"/>
      <c r="V96" s="220"/>
      <c r="W96" s="225">
        <f t="shared" si="14"/>
        <v>0</v>
      </c>
      <c r="X96" s="221"/>
      <c r="Y96" s="220"/>
      <c r="Z96" s="125">
        <f t="shared" si="15"/>
        <v>0</v>
      </c>
      <c r="AA96" s="220"/>
      <c r="AB96" s="220"/>
      <c r="AC96" s="125">
        <f t="shared" si="16"/>
        <v>0</v>
      </c>
      <c r="AD96" s="220"/>
      <c r="AE96" s="220"/>
    </row>
    <row r="97" spans="1:31">
      <c r="A97" s="142" t="s">
        <v>229</v>
      </c>
      <c r="B97" s="94" t="s">
        <v>240</v>
      </c>
      <c r="C97" s="134"/>
      <c r="D97" s="220"/>
      <c r="E97" s="220"/>
      <c r="F97" s="125">
        <f t="shared" si="11"/>
        <v>0</v>
      </c>
      <c r="G97" s="125">
        <f t="shared" si="12"/>
        <v>0</v>
      </c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5">
        <f t="shared" si="14"/>
        <v>0</v>
      </c>
      <c r="X97" s="220"/>
      <c r="Y97" s="220"/>
      <c r="Z97" s="125">
        <f t="shared" si="15"/>
        <v>0</v>
      </c>
      <c r="AA97" s="220"/>
      <c r="AB97" s="220"/>
      <c r="AC97" s="125">
        <f t="shared" si="16"/>
        <v>0</v>
      </c>
      <c r="AD97" s="220"/>
      <c r="AE97" s="220"/>
    </row>
    <row r="98" spans="1:31">
      <c r="A98" s="142" t="s">
        <v>231</v>
      </c>
      <c r="B98" s="94" t="s">
        <v>242</v>
      </c>
      <c r="C98" s="134"/>
      <c r="D98" s="218"/>
      <c r="E98" s="218"/>
      <c r="F98" s="125">
        <f t="shared" si="11"/>
        <v>0</v>
      </c>
      <c r="G98" s="125">
        <f t="shared" si="12"/>
        <v>0</v>
      </c>
      <c r="H98" s="220"/>
      <c r="I98" s="220"/>
      <c r="J98" s="220"/>
      <c r="K98" s="220"/>
      <c r="L98" s="220"/>
      <c r="M98" s="220"/>
      <c r="N98" s="220"/>
      <c r="O98" s="220"/>
      <c r="P98" s="220"/>
      <c r="Q98" s="220"/>
      <c r="R98" s="220"/>
      <c r="S98" s="220"/>
      <c r="T98" s="220"/>
      <c r="U98" s="220"/>
      <c r="V98" s="220"/>
      <c r="W98" s="225">
        <f t="shared" si="14"/>
        <v>0</v>
      </c>
      <c r="X98" s="221"/>
      <c r="Y98" s="220"/>
      <c r="Z98" s="125">
        <f t="shared" si="15"/>
        <v>0</v>
      </c>
      <c r="AA98" s="220"/>
      <c r="AB98" s="220"/>
      <c r="AC98" s="125">
        <f t="shared" si="16"/>
        <v>0</v>
      </c>
      <c r="AD98" s="220"/>
      <c r="AE98" s="220"/>
    </row>
    <row r="99" spans="1:31">
      <c r="A99" s="142" t="s">
        <v>233</v>
      </c>
      <c r="B99" s="94" t="s">
        <v>243</v>
      </c>
      <c r="C99" s="134"/>
      <c r="D99" s="218"/>
      <c r="E99" s="218"/>
      <c r="F99" s="125">
        <f t="shared" si="11"/>
        <v>0</v>
      </c>
      <c r="G99" s="125">
        <f t="shared" si="12"/>
        <v>0</v>
      </c>
      <c r="H99" s="220"/>
      <c r="I99" s="220"/>
      <c r="J99" s="220"/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5">
        <f t="shared" si="14"/>
        <v>0</v>
      </c>
      <c r="X99" s="221"/>
      <c r="Y99" s="220"/>
      <c r="Z99" s="125">
        <f t="shared" si="15"/>
        <v>0</v>
      </c>
      <c r="AA99" s="220"/>
      <c r="AB99" s="220"/>
      <c r="AC99" s="125">
        <f t="shared" si="16"/>
        <v>0</v>
      </c>
      <c r="AD99" s="220"/>
      <c r="AE99" s="220"/>
    </row>
    <row r="100" spans="1:31">
      <c r="A100" s="142" t="s">
        <v>235</v>
      </c>
      <c r="B100" s="94" t="s">
        <v>245</v>
      </c>
      <c r="C100" s="125">
        <f>IF(SUM(C101:C102)&gt;=1,1,0)</f>
        <v>0</v>
      </c>
      <c r="D100" s="125">
        <f>IF(SUM(D101:D102)&gt;=1,1,0)</f>
        <v>0</v>
      </c>
      <c r="E100" s="125"/>
      <c r="F100" s="125">
        <f t="shared" si="11"/>
        <v>0</v>
      </c>
      <c r="G100" s="125">
        <f t="shared" si="12"/>
        <v>0</v>
      </c>
      <c r="H100" s="125">
        <f>SUM(H101:H102)</f>
        <v>0</v>
      </c>
      <c r="I100" s="125">
        <f t="shared" ref="I100:AE100" si="18">SUM(I101:I102)</f>
        <v>0</v>
      </c>
      <c r="J100" s="125">
        <f t="shared" si="18"/>
        <v>0</v>
      </c>
      <c r="K100" s="125">
        <f t="shared" si="18"/>
        <v>0</v>
      </c>
      <c r="L100" s="125">
        <f t="shared" si="18"/>
        <v>0</v>
      </c>
      <c r="M100" s="125">
        <f t="shared" si="18"/>
        <v>0</v>
      </c>
      <c r="N100" s="125">
        <f t="shared" si="18"/>
        <v>0</v>
      </c>
      <c r="O100" s="125">
        <f t="shared" si="18"/>
        <v>0</v>
      </c>
      <c r="P100" s="125">
        <f t="shared" si="18"/>
        <v>0</v>
      </c>
      <c r="Q100" s="125">
        <f t="shared" si="18"/>
        <v>0</v>
      </c>
      <c r="R100" s="125">
        <f t="shared" si="18"/>
        <v>0</v>
      </c>
      <c r="S100" s="125">
        <f t="shared" si="18"/>
        <v>0</v>
      </c>
      <c r="T100" s="125">
        <f t="shared" si="18"/>
        <v>0</v>
      </c>
      <c r="U100" s="125">
        <f t="shared" si="18"/>
        <v>0</v>
      </c>
      <c r="V100" s="125">
        <f t="shared" si="18"/>
        <v>0</v>
      </c>
      <c r="W100" s="125">
        <f t="shared" si="18"/>
        <v>0</v>
      </c>
      <c r="X100" s="125">
        <f t="shared" si="18"/>
        <v>0</v>
      </c>
      <c r="Y100" s="125">
        <f t="shared" si="18"/>
        <v>0</v>
      </c>
      <c r="Z100" s="125">
        <f t="shared" si="18"/>
        <v>0</v>
      </c>
      <c r="AA100" s="125">
        <f t="shared" si="18"/>
        <v>0</v>
      </c>
      <c r="AB100" s="125">
        <f t="shared" si="18"/>
        <v>0</v>
      </c>
      <c r="AC100" s="125">
        <f t="shared" si="18"/>
        <v>0</v>
      </c>
      <c r="AD100" s="125">
        <f t="shared" si="18"/>
        <v>0</v>
      </c>
      <c r="AE100" s="125">
        <f t="shared" si="18"/>
        <v>0</v>
      </c>
    </row>
    <row r="101" spans="1:31" ht="21">
      <c r="A101" s="143" t="s">
        <v>237</v>
      </c>
      <c r="B101" s="94" t="s">
        <v>247</v>
      </c>
      <c r="C101" s="135"/>
      <c r="D101" s="221"/>
      <c r="E101" s="221"/>
      <c r="F101" s="125">
        <f t="shared" si="11"/>
        <v>0</v>
      </c>
      <c r="G101" s="125">
        <f t="shared" si="12"/>
        <v>0</v>
      </c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5">
        <f t="shared" si="14"/>
        <v>0</v>
      </c>
      <c r="X101" s="221"/>
      <c r="Y101" s="220"/>
      <c r="Z101" s="125">
        <f t="shared" si="15"/>
        <v>0</v>
      </c>
      <c r="AA101" s="220"/>
      <c r="AB101" s="220"/>
      <c r="AC101" s="125">
        <f t="shared" si="16"/>
        <v>0</v>
      </c>
      <c r="AD101" s="220"/>
      <c r="AE101" s="220"/>
    </row>
    <row r="102" spans="1:31">
      <c r="A102" s="143" t="s">
        <v>239</v>
      </c>
      <c r="B102" s="94" t="s">
        <v>249</v>
      </c>
      <c r="C102" s="134"/>
      <c r="D102" s="220"/>
      <c r="E102" s="220"/>
      <c r="F102" s="125">
        <f t="shared" si="11"/>
        <v>0</v>
      </c>
      <c r="G102" s="125">
        <f t="shared" si="12"/>
        <v>0</v>
      </c>
      <c r="H102" s="220"/>
      <c r="I102" s="220"/>
      <c r="J102" s="220"/>
      <c r="K102" s="220"/>
      <c r="L102" s="220"/>
      <c r="M102" s="22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5">
        <f t="shared" si="14"/>
        <v>0</v>
      </c>
      <c r="X102" s="220"/>
      <c r="Y102" s="220"/>
      <c r="Z102" s="125">
        <f t="shared" si="15"/>
        <v>0</v>
      </c>
      <c r="AA102" s="220"/>
      <c r="AB102" s="220"/>
      <c r="AC102" s="125">
        <f t="shared" si="16"/>
        <v>0</v>
      </c>
      <c r="AD102" s="220"/>
      <c r="AE102" s="220"/>
    </row>
    <row r="103" spans="1:31">
      <c r="A103" s="142" t="s">
        <v>241</v>
      </c>
      <c r="B103" s="94" t="s">
        <v>251</v>
      </c>
      <c r="C103" s="134"/>
      <c r="D103" s="218"/>
      <c r="E103" s="218"/>
      <c r="F103" s="125">
        <f t="shared" si="11"/>
        <v>0</v>
      </c>
      <c r="G103" s="125">
        <f t="shared" si="12"/>
        <v>0</v>
      </c>
      <c r="H103" s="220"/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5">
        <f t="shared" si="14"/>
        <v>0</v>
      </c>
      <c r="X103" s="221"/>
      <c r="Y103" s="220"/>
      <c r="Z103" s="125">
        <f t="shared" si="15"/>
        <v>0</v>
      </c>
      <c r="AA103" s="220"/>
      <c r="AB103" s="220"/>
      <c r="AC103" s="125">
        <f t="shared" si="16"/>
        <v>0</v>
      </c>
      <c r="AD103" s="220"/>
      <c r="AE103" s="220"/>
    </row>
    <row r="104" spans="1:31">
      <c r="A104" s="142" t="s">
        <v>244</v>
      </c>
      <c r="B104" s="94" t="s">
        <v>253</v>
      </c>
      <c r="C104" s="134"/>
      <c r="D104" s="218"/>
      <c r="E104" s="218"/>
      <c r="F104" s="125">
        <f t="shared" si="11"/>
        <v>0</v>
      </c>
      <c r="G104" s="125">
        <f t="shared" si="12"/>
        <v>0</v>
      </c>
      <c r="H104" s="220"/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5">
        <f t="shared" si="14"/>
        <v>0</v>
      </c>
      <c r="X104" s="221"/>
      <c r="Y104" s="220"/>
      <c r="Z104" s="125">
        <f t="shared" si="15"/>
        <v>0</v>
      </c>
      <c r="AA104" s="220"/>
      <c r="AB104" s="220"/>
      <c r="AC104" s="125">
        <f t="shared" si="16"/>
        <v>0</v>
      </c>
      <c r="AD104" s="220"/>
      <c r="AE104" s="220"/>
    </row>
    <row r="105" spans="1:31">
      <c r="A105" s="142" t="s">
        <v>246</v>
      </c>
      <c r="B105" s="94" t="s">
        <v>255</v>
      </c>
      <c r="C105" s="134"/>
      <c r="D105" s="218"/>
      <c r="E105" s="218"/>
      <c r="F105" s="125">
        <f t="shared" si="11"/>
        <v>0</v>
      </c>
      <c r="G105" s="125">
        <f t="shared" si="12"/>
        <v>0</v>
      </c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5">
        <f t="shared" si="14"/>
        <v>0</v>
      </c>
      <c r="X105" s="221"/>
      <c r="Y105" s="220"/>
      <c r="Z105" s="125">
        <f t="shared" si="15"/>
        <v>0</v>
      </c>
      <c r="AA105" s="220"/>
      <c r="AB105" s="220"/>
      <c r="AC105" s="125">
        <f t="shared" si="16"/>
        <v>0</v>
      </c>
      <c r="AD105" s="220"/>
      <c r="AE105" s="220"/>
    </row>
    <row r="106" spans="1:31">
      <c r="A106" s="142" t="s">
        <v>248</v>
      </c>
      <c r="B106" s="94" t="s">
        <v>257</v>
      </c>
      <c r="C106" s="134"/>
      <c r="D106" s="218"/>
      <c r="E106" s="218"/>
      <c r="F106" s="125">
        <f t="shared" si="11"/>
        <v>0</v>
      </c>
      <c r="G106" s="125">
        <f t="shared" si="12"/>
        <v>0</v>
      </c>
      <c r="H106" s="220"/>
      <c r="I106" s="220"/>
      <c r="J106" s="220"/>
      <c r="K106" s="220"/>
      <c r="L106" s="220"/>
      <c r="M106" s="220"/>
      <c r="N106" s="220"/>
      <c r="O106" s="220"/>
      <c r="P106" s="220"/>
      <c r="Q106" s="220"/>
      <c r="R106" s="220"/>
      <c r="S106" s="220"/>
      <c r="T106" s="220"/>
      <c r="U106" s="220"/>
      <c r="V106" s="220"/>
      <c r="W106" s="225">
        <f t="shared" si="14"/>
        <v>0</v>
      </c>
      <c r="X106" s="221"/>
      <c r="Y106" s="220"/>
      <c r="Z106" s="125">
        <f t="shared" si="15"/>
        <v>0</v>
      </c>
      <c r="AA106" s="220"/>
      <c r="AB106" s="220"/>
      <c r="AC106" s="125">
        <f t="shared" si="16"/>
        <v>0</v>
      </c>
      <c r="AD106" s="220"/>
      <c r="AE106" s="220"/>
    </row>
    <row r="107" spans="1:31">
      <c r="A107" s="142" t="s">
        <v>250</v>
      </c>
      <c r="B107" s="94" t="s">
        <v>259</v>
      </c>
      <c r="C107" s="125">
        <f>IF(SUM(C108:C114)&gt;=1,1,0)</f>
        <v>0</v>
      </c>
      <c r="D107" s="125">
        <f>IF(SUM(D108:D114)&gt;=1,1,0)</f>
        <v>0</v>
      </c>
      <c r="E107" s="125"/>
      <c r="F107" s="125">
        <f t="shared" si="11"/>
        <v>0</v>
      </c>
      <c r="G107" s="125">
        <f t="shared" si="12"/>
        <v>0</v>
      </c>
      <c r="H107" s="125">
        <f>SUM(H108:H114)</f>
        <v>0</v>
      </c>
      <c r="I107" s="125">
        <f t="shared" ref="I107:AE107" si="19">SUM(I108:I114)</f>
        <v>0</v>
      </c>
      <c r="J107" s="125">
        <f t="shared" si="19"/>
        <v>0</v>
      </c>
      <c r="K107" s="125">
        <f t="shared" si="19"/>
        <v>0</v>
      </c>
      <c r="L107" s="125">
        <f t="shared" si="19"/>
        <v>0</v>
      </c>
      <c r="M107" s="125">
        <f t="shared" si="19"/>
        <v>0</v>
      </c>
      <c r="N107" s="125">
        <f t="shared" si="19"/>
        <v>0</v>
      </c>
      <c r="O107" s="125">
        <f t="shared" si="19"/>
        <v>0</v>
      </c>
      <c r="P107" s="125">
        <f t="shared" si="19"/>
        <v>0</v>
      </c>
      <c r="Q107" s="125">
        <f t="shared" si="19"/>
        <v>0</v>
      </c>
      <c r="R107" s="125">
        <f t="shared" si="19"/>
        <v>0</v>
      </c>
      <c r="S107" s="125">
        <f t="shared" si="19"/>
        <v>0</v>
      </c>
      <c r="T107" s="125">
        <f t="shared" si="19"/>
        <v>0</v>
      </c>
      <c r="U107" s="125">
        <f t="shared" si="19"/>
        <v>0</v>
      </c>
      <c r="V107" s="125">
        <f t="shared" si="19"/>
        <v>0</v>
      </c>
      <c r="W107" s="125">
        <f t="shared" si="19"/>
        <v>0</v>
      </c>
      <c r="X107" s="125">
        <f t="shared" si="19"/>
        <v>0</v>
      </c>
      <c r="Y107" s="125">
        <f t="shared" si="19"/>
        <v>0</v>
      </c>
      <c r="Z107" s="125">
        <f t="shared" si="19"/>
        <v>0</v>
      </c>
      <c r="AA107" s="125">
        <f t="shared" si="19"/>
        <v>0</v>
      </c>
      <c r="AB107" s="125">
        <f t="shared" si="19"/>
        <v>0</v>
      </c>
      <c r="AC107" s="125">
        <f t="shared" si="19"/>
        <v>0</v>
      </c>
      <c r="AD107" s="125">
        <f t="shared" si="19"/>
        <v>0</v>
      </c>
      <c r="AE107" s="125">
        <f t="shared" si="19"/>
        <v>0</v>
      </c>
    </row>
    <row r="108" spans="1:31" ht="21">
      <c r="A108" s="143" t="s">
        <v>252</v>
      </c>
      <c r="B108" s="94" t="s">
        <v>261</v>
      </c>
      <c r="C108" s="134"/>
      <c r="D108" s="218"/>
      <c r="E108" s="218"/>
      <c r="F108" s="125">
        <f t="shared" si="11"/>
        <v>0</v>
      </c>
      <c r="G108" s="125">
        <f t="shared" si="12"/>
        <v>0</v>
      </c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5">
        <f t="shared" si="14"/>
        <v>0</v>
      </c>
      <c r="X108" s="221"/>
      <c r="Y108" s="220"/>
      <c r="Z108" s="125">
        <f t="shared" si="15"/>
        <v>0</v>
      </c>
      <c r="AA108" s="220"/>
      <c r="AB108" s="220"/>
      <c r="AC108" s="125">
        <f t="shared" si="16"/>
        <v>0</v>
      </c>
      <c r="AD108" s="220"/>
      <c r="AE108" s="220"/>
    </row>
    <row r="109" spans="1:31" ht="21">
      <c r="A109" s="143" t="s">
        <v>254</v>
      </c>
      <c r="B109" s="94" t="s">
        <v>263</v>
      </c>
      <c r="C109" s="134"/>
      <c r="D109" s="218"/>
      <c r="E109" s="218"/>
      <c r="F109" s="125">
        <f t="shared" si="11"/>
        <v>0</v>
      </c>
      <c r="G109" s="125">
        <f t="shared" si="12"/>
        <v>0</v>
      </c>
      <c r="H109" s="220"/>
      <c r="I109" s="220"/>
      <c r="J109" s="220"/>
      <c r="K109" s="220"/>
      <c r="L109" s="220"/>
      <c r="M109" s="22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5">
        <f t="shared" si="14"/>
        <v>0</v>
      </c>
      <c r="X109" s="221"/>
      <c r="Y109" s="220"/>
      <c r="Z109" s="125">
        <f t="shared" si="15"/>
        <v>0</v>
      </c>
      <c r="AA109" s="220"/>
      <c r="AB109" s="220"/>
      <c r="AC109" s="125">
        <f t="shared" si="16"/>
        <v>0</v>
      </c>
      <c r="AD109" s="220"/>
      <c r="AE109" s="220"/>
    </row>
    <row r="110" spans="1:31" ht="21">
      <c r="A110" s="143" t="s">
        <v>256</v>
      </c>
      <c r="B110" s="94" t="s">
        <v>265</v>
      </c>
      <c r="C110" s="134"/>
      <c r="D110" s="218"/>
      <c r="E110" s="218"/>
      <c r="F110" s="125">
        <f t="shared" si="11"/>
        <v>0</v>
      </c>
      <c r="G110" s="125">
        <f t="shared" si="12"/>
        <v>0</v>
      </c>
      <c r="H110" s="220"/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5">
        <f t="shared" si="14"/>
        <v>0</v>
      </c>
      <c r="X110" s="221"/>
      <c r="Y110" s="220"/>
      <c r="Z110" s="125">
        <f t="shared" si="15"/>
        <v>0</v>
      </c>
      <c r="AA110" s="220"/>
      <c r="AB110" s="220"/>
      <c r="AC110" s="125">
        <f t="shared" si="16"/>
        <v>0</v>
      </c>
      <c r="AD110" s="220"/>
      <c r="AE110" s="220"/>
    </row>
    <row r="111" spans="1:31">
      <c r="A111" s="143" t="s">
        <v>258</v>
      </c>
      <c r="B111" s="94" t="s">
        <v>267</v>
      </c>
      <c r="C111" s="134"/>
      <c r="D111" s="218"/>
      <c r="E111" s="218"/>
      <c r="F111" s="125">
        <f t="shared" si="11"/>
        <v>0</v>
      </c>
      <c r="G111" s="125">
        <f t="shared" si="12"/>
        <v>0</v>
      </c>
      <c r="H111" s="220"/>
      <c r="I111" s="220"/>
      <c r="J111" s="220"/>
      <c r="K111" s="220"/>
      <c r="L111" s="220"/>
      <c r="M111" s="22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5">
        <f t="shared" si="14"/>
        <v>0</v>
      </c>
      <c r="X111" s="221"/>
      <c r="Y111" s="220"/>
      <c r="Z111" s="125">
        <f t="shared" si="15"/>
        <v>0</v>
      </c>
      <c r="AA111" s="220"/>
      <c r="AB111" s="220"/>
      <c r="AC111" s="125">
        <f t="shared" si="16"/>
        <v>0</v>
      </c>
      <c r="AD111" s="220"/>
      <c r="AE111" s="220"/>
    </row>
    <row r="112" spans="1:31">
      <c r="A112" s="143" t="s">
        <v>260</v>
      </c>
      <c r="B112" s="94" t="s">
        <v>269</v>
      </c>
      <c r="C112" s="134"/>
      <c r="D112" s="218"/>
      <c r="E112" s="218"/>
      <c r="F112" s="125">
        <f t="shared" si="11"/>
        <v>0</v>
      </c>
      <c r="G112" s="125">
        <f t="shared" si="12"/>
        <v>0</v>
      </c>
      <c r="H112" s="220"/>
      <c r="I112" s="220"/>
      <c r="J112" s="220"/>
      <c r="K112" s="220"/>
      <c r="L112" s="220"/>
      <c r="M112" s="22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5">
        <f t="shared" si="14"/>
        <v>0</v>
      </c>
      <c r="X112" s="221"/>
      <c r="Y112" s="220"/>
      <c r="Z112" s="125">
        <f t="shared" si="15"/>
        <v>0</v>
      </c>
      <c r="AA112" s="220"/>
      <c r="AB112" s="220"/>
      <c r="AC112" s="125">
        <f t="shared" si="16"/>
        <v>0</v>
      </c>
      <c r="AD112" s="220"/>
      <c r="AE112" s="220"/>
    </row>
    <row r="113" spans="1:31">
      <c r="A113" s="143" t="s">
        <v>262</v>
      </c>
      <c r="B113" s="94" t="s">
        <v>271</v>
      </c>
      <c r="C113" s="134"/>
      <c r="D113" s="218"/>
      <c r="E113" s="218"/>
      <c r="F113" s="125">
        <f t="shared" si="11"/>
        <v>0</v>
      </c>
      <c r="G113" s="125">
        <f t="shared" si="12"/>
        <v>0</v>
      </c>
      <c r="H113" s="220"/>
      <c r="I113" s="220"/>
      <c r="J113" s="220"/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5">
        <f t="shared" si="14"/>
        <v>0</v>
      </c>
      <c r="X113" s="221"/>
      <c r="Y113" s="220"/>
      <c r="Z113" s="125">
        <f t="shared" si="15"/>
        <v>0</v>
      </c>
      <c r="AA113" s="220"/>
      <c r="AB113" s="220"/>
      <c r="AC113" s="125">
        <f t="shared" si="16"/>
        <v>0</v>
      </c>
      <c r="AD113" s="220"/>
      <c r="AE113" s="220"/>
    </row>
    <row r="114" spans="1:31">
      <c r="A114" s="143" t="s">
        <v>264</v>
      </c>
      <c r="B114" s="94" t="s">
        <v>273</v>
      </c>
      <c r="C114" s="134"/>
      <c r="D114" s="218"/>
      <c r="E114" s="218"/>
      <c r="F114" s="125">
        <f t="shared" si="11"/>
        <v>0</v>
      </c>
      <c r="G114" s="125">
        <f t="shared" si="12"/>
        <v>0</v>
      </c>
      <c r="H114" s="220"/>
      <c r="I114" s="220"/>
      <c r="J114" s="220"/>
      <c r="K114" s="220"/>
      <c r="L114" s="220"/>
      <c r="M114" s="22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5">
        <f t="shared" si="14"/>
        <v>0</v>
      </c>
      <c r="X114" s="221"/>
      <c r="Y114" s="220"/>
      <c r="Z114" s="125">
        <f t="shared" si="15"/>
        <v>0</v>
      </c>
      <c r="AA114" s="220"/>
      <c r="AB114" s="220"/>
      <c r="AC114" s="125">
        <f t="shared" si="16"/>
        <v>0</v>
      </c>
      <c r="AD114" s="220"/>
      <c r="AE114" s="220"/>
    </row>
    <row r="115" spans="1:31">
      <c r="A115" s="142" t="s">
        <v>266</v>
      </c>
      <c r="B115" s="94" t="s">
        <v>275</v>
      </c>
      <c r="C115" s="134"/>
      <c r="D115" s="218"/>
      <c r="E115" s="218"/>
      <c r="F115" s="125">
        <f t="shared" si="11"/>
        <v>0</v>
      </c>
      <c r="G115" s="125">
        <f t="shared" si="12"/>
        <v>0</v>
      </c>
      <c r="H115" s="220"/>
      <c r="I115" s="220"/>
      <c r="J115" s="220"/>
      <c r="K115" s="220"/>
      <c r="L115" s="220"/>
      <c r="M115" s="22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5">
        <f t="shared" si="14"/>
        <v>0</v>
      </c>
      <c r="X115" s="221"/>
      <c r="Y115" s="220"/>
      <c r="Z115" s="125">
        <f t="shared" si="15"/>
        <v>0</v>
      </c>
      <c r="AA115" s="220"/>
      <c r="AB115" s="220"/>
      <c r="AC115" s="125">
        <f t="shared" si="16"/>
        <v>0</v>
      </c>
      <c r="AD115" s="220"/>
      <c r="AE115" s="220"/>
    </row>
    <row r="116" spans="1:31">
      <c r="A116" s="142" t="s">
        <v>268</v>
      </c>
      <c r="B116" s="94" t="s">
        <v>277</v>
      </c>
      <c r="C116" s="134"/>
      <c r="D116" s="218"/>
      <c r="E116" s="218"/>
      <c r="F116" s="125">
        <f t="shared" si="11"/>
        <v>0</v>
      </c>
      <c r="G116" s="125">
        <f t="shared" si="12"/>
        <v>0</v>
      </c>
      <c r="H116" s="220"/>
      <c r="I116" s="220"/>
      <c r="J116" s="220"/>
      <c r="K116" s="220"/>
      <c r="L116" s="220"/>
      <c r="M116" s="22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5">
        <f t="shared" si="14"/>
        <v>0</v>
      </c>
      <c r="X116" s="221"/>
      <c r="Y116" s="220"/>
      <c r="Z116" s="125">
        <f t="shared" si="15"/>
        <v>0</v>
      </c>
      <c r="AA116" s="220"/>
      <c r="AB116" s="220"/>
      <c r="AC116" s="125">
        <f t="shared" si="16"/>
        <v>0</v>
      </c>
      <c r="AD116" s="220"/>
      <c r="AE116" s="220"/>
    </row>
    <row r="117" spans="1:31">
      <c r="A117" s="142" t="s">
        <v>270</v>
      </c>
      <c r="B117" s="94" t="s">
        <v>279</v>
      </c>
      <c r="C117" s="134"/>
      <c r="D117" s="218"/>
      <c r="E117" s="218"/>
      <c r="F117" s="125">
        <f t="shared" si="11"/>
        <v>0</v>
      </c>
      <c r="G117" s="125">
        <f t="shared" si="12"/>
        <v>0</v>
      </c>
      <c r="H117" s="220"/>
      <c r="I117" s="220"/>
      <c r="J117" s="220"/>
      <c r="K117" s="220"/>
      <c r="L117" s="220"/>
      <c r="M117" s="22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5">
        <f t="shared" si="14"/>
        <v>0</v>
      </c>
      <c r="X117" s="221"/>
      <c r="Y117" s="220"/>
      <c r="Z117" s="125">
        <f t="shared" si="15"/>
        <v>0</v>
      </c>
      <c r="AA117" s="220"/>
      <c r="AB117" s="220"/>
      <c r="AC117" s="125">
        <f t="shared" si="16"/>
        <v>0</v>
      </c>
      <c r="AD117" s="220"/>
      <c r="AE117" s="220"/>
    </row>
    <row r="118" spans="1:31" ht="22.5">
      <c r="A118" s="144" t="s">
        <v>272</v>
      </c>
      <c r="B118" s="94" t="s">
        <v>281</v>
      </c>
      <c r="C118" s="134"/>
      <c r="D118" s="218"/>
      <c r="E118" s="218"/>
      <c r="F118" s="125">
        <f t="shared" si="11"/>
        <v>0</v>
      </c>
      <c r="G118" s="125">
        <f t="shared" si="12"/>
        <v>0</v>
      </c>
      <c r="H118" s="220"/>
      <c r="I118" s="220"/>
      <c r="J118" s="220"/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5">
        <f t="shared" si="14"/>
        <v>0</v>
      </c>
      <c r="X118" s="221"/>
      <c r="Y118" s="220"/>
      <c r="Z118" s="125">
        <f t="shared" si="15"/>
        <v>0</v>
      </c>
      <c r="AA118" s="220"/>
      <c r="AB118" s="220"/>
      <c r="AC118" s="125">
        <f t="shared" si="16"/>
        <v>0</v>
      </c>
      <c r="AD118" s="220"/>
      <c r="AE118" s="220"/>
    </row>
    <row r="119" spans="1:31">
      <c r="A119" s="144" t="s">
        <v>867</v>
      </c>
      <c r="B119" s="94" t="s">
        <v>283</v>
      </c>
      <c r="C119" s="134"/>
      <c r="D119" s="218"/>
      <c r="E119" s="218"/>
      <c r="F119" s="125">
        <f t="shared" si="11"/>
        <v>0</v>
      </c>
      <c r="G119" s="125">
        <f t="shared" si="12"/>
        <v>0</v>
      </c>
      <c r="H119" s="220"/>
      <c r="I119" s="220"/>
      <c r="J119" s="220"/>
      <c r="K119" s="220"/>
      <c r="L119" s="220"/>
      <c r="M119" s="22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5">
        <f t="shared" si="14"/>
        <v>0</v>
      </c>
      <c r="X119" s="221"/>
      <c r="Y119" s="220"/>
      <c r="Z119" s="125">
        <f t="shared" si="15"/>
        <v>0</v>
      </c>
      <c r="AA119" s="220"/>
      <c r="AB119" s="220"/>
      <c r="AC119" s="125">
        <f t="shared" si="16"/>
        <v>0</v>
      </c>
      <c r="AD119" s="220"/>
      <c r="AE119" s="220"/>
    </row>
    <row r="120" spans="1:31">
      <c r="A120" s="142" t="s">
        <v>274</v>
      </c>
      <c r="B120" s="94" t="s">
        <v>285</v>
      </c>
      <c r="C120" s="134"/>
      <c r="D120" s="218"/>
      <c r="E120" s="218"/>
      <c r="F120" s="125">
        <f t="shared" si="11"/>
        <v>0</v>
      </c>
      <c r="G120" s="125">
        <f t="shared" si="12"/>
        <v>0</v>
      </c>
      <c r="H120" s="220"/>
      <c r="I120" s="220"/>
      <c r="J120" s="220"/>
      <c r="K120" s="220"/>
      <c r="L120" s="220"/>
      <c r="M120" s="22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5">
        <f t="shared" si="14"/>
        <v>0</v>
      </c>
      <c r="X120" s="221"/>
      <c r="Y120" s="220"/>
      <c r="Z120" s="125">
        <f t="shared" si="15"/>
        <v>0</v>
      </c>
      <c r="AA120" s="220"/>
      <c r="AB120" s="220"/>
      <c r="AC120" s="125">
        <f t="shared" si="16"/>
        <v>0</v>
      </c>
      <c r="AD120" s="220"/>
      <c r="AE120" s="220"/>
    </row>
    <row r="121" spans="1:31">
      <c r="A121" s="142" t="s">
        <v>276</v>
      </c>
      <c r="B121" s="94" t="s">
        <v>287</v>
      </c>
      <c r="C121" s="134"/>
      <c r="D121" s="220"/>
      <c r="E121" s="220"/>
      <c r="F121" s="125">
        <f t="shared" si="11"/>
        <v>0</v>
      </c>
      <c r="G121" s="125">
        <f t="shared" si="12"/>
        <v>0</v>
      </c>
      <c r="H121" s="220"/>
      <c r="I121" s="220"/>
      <c r="J121" s="220"/>
      <c r="K121" s="220"/>
      <c r="L121" s="220"/>
      <c r="M121" s="220"/>
      <c r="N121" s="220"/>
      <c r="O121" s="220"/>
      <c r="P121" s="220"/>
      <c r="Q121" s="220"/>
      <c r="R121" s="220"/>
      <c r="S121" s="220"/>
      <c r="T121" s="220"/>
      <c r="U121" s="220"/>
      <c r="V121" s="220"/>
      <c r="W121" s="225">
        <f t="shared" si="14"/>
        <v>0</v>
      </c>
      <c r="X121" s="220"/>
      <c r="Y121" s="220"/>
      <c r="Z121" s="125">
        <f t="shared" si="15"/>
        <v>0</v>
      </c>
      <c r="AA121" s="220"/>
      <c r="AB121" s="220"/>
      <c r="AC121" s="125">
        <f t="shared" si="16"/>
        <v>0</v>
      </c>
      <c r="AD121" s="220"/>
      <c r="AE121" s="220"/>
    </row>
    <row r="122" spans="1:31">
      <c r="A122" s="142" t="s">
        <v>278</v>
      </c>
      <c r="B122" s="94" t="s">
        <v>289</v>
      </c>
      <c r="C122" s="134"/>
      <c r="D122" s="218"/>
      <c r="E122" s="218"/>
      <c r="F122" s="125">
        <f t="shared" si="11"/>
        <v>0</v>
      </c>
      <c r="G122" s="125">
        <f t="shared" si="12"/>
        <v>0</v>
      </c>
      <c r="H122" s="220"/>
      <c r="I122" s="220"/>
      <c r="J122" s="220"/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5">
        <f t="shared" si="14"/>
        <v>0</v>
      </c>
      <c r="X122" s="221"/>
      <c r="Y122" s="220"/>
      <c r="Z122" s="125">
        <f t="shared" si="15"/>
        <v>0</v>
      </c>
      <c r="AA122" s="220"/>
      <c r="AB122" s="220"/>
      <c r="AC122" s="125">
        <f t="shared" si="16"/>
        <v>0</v>
      </c>
      <c r="AD122" s="220"/>
      <c r="AE122" s="220"/>
    </row>
    <row r="123" spans="1:31">
      <c r="A123" s="142" t="s">
        <v>280</v>
      </c>
      <c r="B123" s="94" t="s">
        <v>291</v>
      </c>
      <c r="C123" s="134"/>
      <c r="D123" s="218"/>
      <c r="E123" s="218"/>
      <c r="F123" s="125">
        <f t="shared" si="11"/>
        <v>0</v>
      </c>
      <c r="G123" s="125">
        <f t="shared" si="12"/>
        <v>0</v>
      </c>
      <c r="H123" s="220"/>
      <c r="I123" s="220"/>
      <c r="J123" s="220"/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5">
        <f t="shared" si="14"/>
        <v>0</v>
      </c>
      <c r="X123" s="221"/>
      <c r="Y123" s="220"/>
      <c r="Z123" s="125">
        <f t="shared" si="15"/>
        <v>0</v>
      </c>
      <c r="AA123" s="220"/>
      <c r="AB123" s="220"/>
      <c r="AC123" s="125">
        <f t="shared" si="16"/>
        <v>0</v>
      </c>
      <c r="AD123" s="220"/>
      <c r="AE123" s="220"/>
    </row>
    <row r="124" spans="1:31">
      <c r="A124" s="142" t="s">
        <v>868</v>
      </c>
      <c r="B124" s="94" t="s">
        <v>293</v>
      </c>
      <c r="C124" s="134"/>
      <c r="D124" s="218"/>
      <c r="E124" s="218"/>
      <c r="F124" s="125">
        <f t="shared" si="11"/>
        <v>0</v>
      </c>
      <c r="G124" s="125">
        <f t="shared" si="12"/>
        <v>0</v>
      </c>
      <c r="H124" s="220"/>
      <c r="I124" s="220"/>
      <c r="J124" s="220"/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5">
        <f t="shared" si="14"/>
        <v>0</v>
      </c>
      <c r="X124" s="221"/>
      <c r="Y124" s="220"/>
      <c r="Z124" s="125">
        <f t="shared" si="15"/>
        <v>0</v>
      </c>
      <c r="AA124" s="220"/>
      <c r="AB124" s="220"/>
      <c r="AC124" s="125">
        <f t="shared" si="16"/>
        <v>0</v>
      </c>
      <c r="AD124" s="220"/>
      <c r="AE124" s="220"/>
    </row>
    <row r="125" spans="1:31">
      <c r="A125" s="142" t="s">
        <v>282</v>
      </c>
      <c r="B125" s="94" t="s">
        <v>295</v>
      </c>
      <c r="C125" s="134"/>
      <c r="D125" s="218"/>
      <c r="E125" s="218"/>
      <c r="F125" s="125">
        <f t="shared" si="11"/>
        <v>0</v>
      </c>
      <c r="G125" s="125">
        <f t="shared" si="12"/>
        <v>0</v>
      </c>
      <c r="H125" s="220"/>
      <c r="I125" s="220"/>
      <c r="J125" s="220"/>
      <c r="K125" s="220"/>
      <c r="L125" s="220"/>
      <c r="M125" s="22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5">
        <f t="shared" si="14"/>
        <v>0</v>
      </c>
      <c r="X125" s="221"/>
      <c r="Y125" s="220"/>
      <c r="Z125" s="125">
        <f t="shared" si="15"/>
        <v>0</v>
      </c>
      <c r="AA125" s="220"/>
      <c r="AB125" s="220"/>
      <c r="AC125" s="125">
        <f t="shared" si="16"/>
        <v>0</v>
      </c>
      <c r="AD125" s="220"/>
      <c r="AE125" s="220"/>
    </row>
    <row r="126" spans="1:31">
      <c r="A126" s="142" t="s">
        <v>284</v>
      </c>
      <c r="B126" s="94" t="s">
        <v>297</v>
      </c>
      <c r="C126" s="134"/>
      <c r="D126" s="218"/>
      <c r="E126" s="218"/>
      <c r="F126" s="125">
        <f t="shared" si="11"/>
        <v>0</v>
      </c>
      <c r="G126" s="125">
        <f t="shared" si="12"/>
        <v>0</v>
      </c>
      <c r="H126" s="220"/>
      <c r="I126" s="220"/>
      <c r="J126" s="220"/>
      <c r="K126" s="220"/>
      <c r="L126" s="220"/>
      <c r="M126" s="22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5">
        <f t="shared" si="14"/>
        <v>0</v>
      </c>
      <c r="X126" s="221"/>
      <c r="Y126" s="220"/>
      <c r="Z126" s="125">
        <f t="shared" si="15"/>
        <v>0</v>
      </c>
      <c r="AA126" s="220"/>
      <c r="AB126" s="220"/>
      <c r="AC126" s="125">
        <f t="shared" si="16"/>
        <v>0</v>
      </c>
      <c r="AD126" s="220"/>
      <c r="AE126" s="220"/>
    </row>
    <row r="127" spans="1:31">
      <c r="A127" s="142" t="s">
        <v>286</v>
      </c>
      <c r="B127" s="94" t="s">
        <v>299</v>
      </c>
      <c r="C127" s="134"/>
      <c r="D127" s="218"/>
      <c r="E127" s="218"/>
      <c r="F127" s="125">
        <f t="shared" si="11"/>
        <v>0</v>
      </c>
      <c r="G127" s="125">
        <f t="shared" si="12"/>
        <v>0</v>
      </c>
      <c r="H127" s="220"/>
      <c r="I127" s="220"/>
      <c r="J127" s="220"/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5">
        <f t="shared" si="14"/>
        <v>0</v>
      </c>
      <c r="X127" s="221"/>
      <c r="Y127" s="220"/>
      <c r="Z127" s="125">
        <f t="shared" si="15"/>
        <v>0</v>
      </c>
      <c r="AA127" s="220"/>
      <c r="AB127" s="220"/>
      <c r="AC127" s="125">
        <f t="shared" si="16"/>
        <v>0</v>
      </c>
      <c r="AD127" s="220"/>
      <c r="AE127" s="220"/>
    </row>
    <row r="128" spans="1:31">
      <c r="A128" s="142" t="s">
        <v>288</v>
      </c>
      <c r="B128" s="94" t="s">
        <v>301</v>
      </c>
      <c r="C128" s="134"/>
      <c r="D128" s="218"/>
      <c r="E128" s="218"/>
      <c r="F128" s="125">
        <f t="shared" si="11"/>
        <v>0</v>
      </c>
      <c r="G128" s="125">
        <f t="shared" si="12"/>
        <v>0</v>
      </c>
      <c r="H128" s="220"/>
      <c r="I128" s="220"/>
      <c r="J128" s="220"/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5">
        <f t="shared" si="14"/>
        <v>0</v>
      </c>
      <c r="X128" s="221"/>
      <c r="Y128" s="220"/>
      <c r="Z128" s="125">
        <f t="shared" si="15"/>
        <v>0</v>
      </c>
      <c r="AA128" s="220"/>
      <c r="AB128" s="220"/>
      <c r="AC128" s="125">
        <f t="shared" si="16"/>
        <v>0</v>
      </c>
      <c r="AD128" s="220"/>
      <c r="AE128" s="220"/>
    </row>
    <row r="129" spans="1:31">
      <c r="A129" s="142" t="s">
        <v>290</v>
      </c>
      <c r="B129" s="94" t="s">
        <v>303</v>
      </c>
      <c r="C129" s="134"/>
      <c r="D129" s="218"/>
      <c r="E129" s="218"/>
      <c r="F129" s="125">
        <f t="shared" si="11"/>
        <v>0</v>
      </c>
      <c r="G129" s="125">
        <f t="shared" si="12"/>
        <v>0</v>
      </c>
      <c r="H129" s="220"/>
      <c r="I129" s="220"/>
      <c r="J129" s="220"/>
      <c r="K129" s="220"/>
      <c r="L129" s="220"/>
      <c r="M129" s="22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5">
        <f t="shared" si="14"/>
        <v>0</v>
      </c>
      <c r="X129" s="221"/>
      <c r="Y129" s="220"/>
      <c r="Z129" s="125">
        <f t="shared" si="15"/>
        <v>0</v>
      </c>
      <c r="AA129" s="220"/>
      <c r="AB129" s="220"/>
      <c r="AC129" s="125">
        <f t="shared" si="16"/>
        <v>0</v>
      </c>
      <c r="AD129" s="220"/>
      <c r="AE129" s="220"/>
    </row>
    <row r="130" spans="1:31">
      <c r="A130" s="142" t="s">
        <v>292</v>
      </c>
      <c r="B130" s="94" t="s">
        <v>305</v>
      </c>
      <c r="C130" s="134"/>
      <c r="D130" s="220"/>
      <c r="E130" s="220"/>
      <c r="F130" s="125">
        <f t="shared" si="11"/>
        <v>0</v>
      </c>
      <c r="G130" s="125">
        <f t="shared" si="12"/>
        <v>0</v>
      </c>
      <c r="H130" s="218"/>
      <c r="I130" s="218"/>
      <c r="J130" s="218"/>
      <c r="K130" s="218"/>
      <c r="L130" s="218"/>
      <c r="M130" s="218"/>
      <c r="N130" s="218"/>
      <c r="O130" s="218"/>
      <c r="P130" s="218"/>
      <c r="Q130" s="218"/>
      <c r="R130" s="218"/>
      <c r="S130" s="218"/>
      <c r="T130" s="218"/>
      <c r="U130" s="218"/>
      <c r="V130" s="218"/>
      <c r="W130" s="225">
        <f t="shared" si="14"/>
        <v>0</v>
      </c>
      <c r="X130" s="218"/>
      <c r="Y130" s="220"/>
      <c r="Z130" s="125">
        <f t="shared" si="15"/>
        <v>0</v>
      </c>
      <c r="AA130" s="220"/>
      <c r="AB130" s="220"/>
      <c r="AC130" s="125">
        <f t="shared" si="16"/>
        <v>0</v>
      </c>
      <c r="AD130" s="220"/>
      <c r="AE130" s="220"/>
    </row>
    <row r="131" spans="1:31">
      <c r="A131" s="142" t="s">
        <v>869</v>
      </c>
      <c r="B131" s="94" t="s">
        <v>307</v>
      </c>
      <c r="C131" s="134"/>
      <c r="D131" s="220"/>
      <c r="E131" s="220"/>
      <c r="F131" s="125">
        <f t="shared" si="11"/>
        <v>0</v>
      </c>
      <c r="G131" s="125">
        <f t="shared" si="12"/>
        <v>0</v>
      </c>
      <c r="H131" s="218"/>
      <c r="I131" s="218"/>
      <c r="J131" s="218"/>
      <c r="K131" s="218"/>
      <c r="L131" s="218"/>
      <c r="M131" s="218"/>
      <c r="N131" s="218"/>
      <c r="O131" s="218"/>
      <c r="P131" s="218"/>
      <c r="Q131" s="218"/>
      <c r="R131" s="218"/>
      <c r="S131" s="218"/>
      <c r="T131" s="218"/>
      <c r="U131" s="218"/>
      <c r="V131" s="218"/>
      <c r="W131" s="225">
        <f t="shared" si="14"/>
        <v>0</v>
      </c>
      <c r="X131" s="218"/>
      <c r="Y131" s="220"/>
      <c r="Z131" s="125">
        <f t="shared" si="15"/>
        <v>0</v>
      </c>
      <c r="AA131" s="220"/>
      <c r="AB131" s="220"/>
      <c r="AC131" s="125">
        <f t="shared" si="16"/>
        <v>0</v>
      </c>
      <c r="AD131" s="220"/>
      <c r="AE131" s="220"/>
    </row>
    <row r="132" spans="1:31">
      <c r="A132" s="142" t="s">
        <v>294</v>
      </c>
      <c r="B132" s="94" t="s">
        <v>309</v>
      </c>
      <c r="C132" s="125">
        <f>IF(SUM(C133:C134)&gt;=1,1,0)</f>
        <v>0</v>
      </c>
      <c r="D132" s="125">
        <f>IF(SUM(D133:D134)&gt;=1,1,0)</f>
        <v>0</v>
      </c>
      <c r="E132" s="125"/>
      <c r="F132" s="125">
        <f t="shared" si="11"/>
        <v>0</v>
      </c>
      <c r="G132" s="125">
        <f t="shared" si="12"/>
        <v>0</v>
      </c>
      <c r="H132" s="125">
        <f>SUM(H133:H134)</f>
        <v>0</v>
      </c>
      <c r="I132" s="125">
        <f t="shared" ref="I132:AE132" si="20">SUM(I133:I134)</f>
        <v>0</v>
      </c>
      <c r="J132" s="125">
        <f t="shared" si="20"/>
        <v>0</v>
      </c>
      <c r="K132" s="125">
        <f t="shared" si="20"/>
        <v>0</v>
      </c>
      <c r="L132" s="125">
        <f t="shared" si="20"/>
        <v>0</v>
      </c>
      <c r="M132" s="125">
        <f t="shared" si="20"/>
        <v>0</v>
      </c>
      <c r="N132" s="125">
        <f t="shared" si="20"/>
        <v>0</v>
      </c>
      <c r="O132" s="125">
        <f t="shared" si="20"/>
        <v>0</v>
      </c>
      <c r="P132" s="125">
        <f t="shared" si="20"/>
        <v>0</v>
      </c>
      <c r="Q132" s="125">
        <f t="shared" si="20"/>
        <v>0</v>
      </c>
      <c r="R132" s="125">
        <f t="shared" si="20"/>
        <v>0</v>
      </c>
      <c r="S132" s="125">
        <f t="shared" si="20"/>
        <v>0</v>
      </c>
      <c r="T132" s="125">
        <f t="shared" si="20"/>
        <v>0</v>
      </c>
      <c r="U132" s="125">
        <f t="shared" si="20"/>
        <v>0</v>
      </c>
      <c r="V132" s="125">
        <f t="shared" si="20"/>
        <v>0</v>
      </c>
      <c r="W132" s="125">
        <f t="shared" si="20"/>
        <v>0</v>
      </c>
      <c r="X132" s="125">
        <f t="shared" si="20"/>
        <v>0</v>
      </c>
      <c r="Y132" s="125">
        <f t="shared" si="20"/>
        <v>0</v>
      </c>
      <c r="Z132" s="125">
        <f t="shared" si="20"/>
        <v>0</v>
      </c>
      <c r="AA132" s="125">
        <f t="shared" si="20"/>
        <v>0</v>
      </c>
      <c r="AB132" s="125">
        <f t="shared" si="20"/>
        <v>0</v>
      </c>
      <c r="AC132" s="125">
        <f t="shared" si="20"/>
        <v>0</v>
      </c>
      <c r="AD132" s="125">
        <f t="shared" si="20"/>
        <v>0</v>
      </c>
      <c r="AE132" s="125">
        <f t="shared" si="20"/>
        <v>0</v>
      </c>
    </row>
    <row r="133" spans="1:31" ht="21">
      <c r="A133" s="143" t="s">
        <v>296</v>
      </c>
      <c r="B133" s="94" t="s">
        <v>311</v>
      </c>
      <c r="C133" s="134"/>
      <c r="D133" s="218"/>
      <c r="E133" s="218"/>
      <c r="F133" s="125">
        <f t="shared" si="11"/>
        <v>0</v>
      </c>
      <c r="G133" s="125">
        <f t="shared" si="12"/>
        <v>0</v>
      </c>
      <c r="H133" s="220"/>
      <c r="I133" s="220"/>
      <c r="J133" s="220"/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5">
        <f t="shared" si="14"/>
        <v>0</v>
      </c>
      <c r="X133" s="221"/>
      <c r="Y133" s="220"/>
      <c r="Z133" s="125">
        <f t="shared" si="15"/>
        <v>0</v>
      </c>
      <c r="AA133" s="220"/>
      <c r="AB133" s="220"/>
      <c r="AC133" s="125">
        <f t="shared" si="16"/>
        <v>0</v>
      </c>
      <c r="AD133" s="220"/>
      <c r="AE133" s="220"/>
    </row>
    <row r="134" spans="1:31">
      <c r="A134" s="143" t="s">
        <v>298</v>
      </c>
      <c r="B134" s="94" t="s">
        <v>313</v>
      </c>
      <c r="C134" s="134"/>
      <c r="D134" s="218"/>
      <c r="E134" s="218"/>
      <c r="F134" s="125">
        <f t="shared" si="11"/>
        <v>0</v>
      </c>
      <c r="G134" s="125">
        <f t="shared" si="12"/>
        <v>0</v>
      </c>
      <c r="H134" s="220"/>
      <c r="I134" s="220"/>
      <c r="J134" s="220"/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5">
        <f t="shared" si="14"/>
        <v>0</v>
      </c>
      <c r="X134" s="221"/>
      <c r="Y134" s="220"/>
      <c r="Z134" s="125">
        <f t="shared" si="15"/>
        <v>0</v>
      </c>
      <c r="AA134" s="220"/>
      <c r="AB134" s="220"/>
      <c r="AC134" s="125">
        <f t="shared" si="16"/>
        <v>0</v>
      </c>
      <c r="AD134" s="220"/>
      <c r="AE134" s="220"/>
    </row>
    <row r="135" spans="1:31">
      <c r="A135" s="142" t="s">
        <v>300</v>
      </c>
      <c r="B135" s="94" t="s">
        <v>315</v>
      </c>
      <c r="C135" s="134"/>
      <c r="D135" s="220"/>
      <c r="E135" s="220"/>
      <c r="F135" s="125">
        <f t="shared" si="11"/>
        <v>0</v>
      </c>
      <c r="G135" s="125">
        <f t="shared" si="12"/>
        <v>0</v>
      </c>
      <c r="H135" s="220"/>
      <c r="I135" s="220"/>
      <c r="J135" s="220"/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5">
        <f t="shared" si="14"/>
        <v>0</v>
      </c>
      <c r="X135" s="220"/>
      <c r="Y135" s="220"/>
      <c r="Z135" s="125">
        <f t="shared" si="15"/>
        <v>0</v>
      </c>
      <c r="AA135" s="220"/>
      <c r="AB135" s="220"/>
      <c r="AC135" s="125">
        <f t="shared" si="16"/>
        <v>0</v>
      </c>
      <c r="AD135" s="220"/>
      <c r="AE135" s="220"/>
    </row>
    <row r="136" spans="1:31">
      <c r="A136" s="142" t="s">
        <v>302</v>
      </c>
      <c r="B136" s="94" t="s">
        <v>317</v>
      </c>
      <c r="C136" s="133"/>
      <c r="D136" s="218"/>
      <c r="E136" s="218"/>
      <c r="F136" s="125">
        <f t="shared" si="11"/>
        <v>0</v>
      </c>
      <c r="G136" s="125">
        <f t="shared" si="12"/>
        <v>0</v>
      </c>
      <c r="H136" s="220"/>
      <c r="I136" s="220"/>
      <c r="J136" s="220"/>
      <c r="K136" s="220"/>
      <c r="L136" s="220"/>
      <c r="M136" s="220"/>
      <c r="N136" s="220"/>
      <c r="O136" s="220"/>
      <c r="P136" s="220"/>
      <c r="Q136" s="220"/>
      <c r="R136" s="220"/>
      <c r="S136" s="220"/>
      <c r="T136" s="220"/>
      <c r="U136" s="220"/>
      <c r="V136" s="220"/>
      <c r="W136" s="225">
        <f t="shared" si="14"/>
        <v>0</v>
      </c>
      <c r="X136" s="221"/>
      <c r="Y136" s="220"/>
      <c r="Z136" s="125">
        <f t="shared" si="15"/>
        <v>0</v>
      </c>
      <c r="AA136" s="220"/>
      <c r="AB136" s="220"/>
      <c r="AC136" s="125">
        <f t="shared" si="16"/>
        <v>0</v>
      </c>
      <c r="AD136" s="220"/>
      <c r="AE136" s="220"/>
    </row>
    <row r="137" spans="1:31">
      <c r="A137" s="142" t="s">
        <v>304</v>
      </c>
      <c r="B137" s="94" t="s">
        <v>319</v>
      </c>
      <c r="C137" s="134"/>
      <c r="D137" s="218"/>
      <c r="E137" s="218"/>
      <c r="F137" s="125">
        <f t="shared" si="11"/>
        <v>0</v>
      </c>
      <c r="G137" s="125">
        <f t="shared" si="12"/>
        <v>0</v>
      </c>
      <c r="H137" s="226"/>
      <c r="I137" s="226"/>
      <c r="J137" s="226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5">
        <f t="shared" si="14"/>
        <v>0</v>
      </c>
      <c r="X137" s="227"/>
      <c r="Y137" s="220"/>
      <c r="Z137" s="125">
        <f t="shared" si="15"/>
        <v>0</v>
      </c>
      <c r="AA137" s="220"/>
      <c r="AB137" s="220"/>
      <c r="AC137" s="125">
        <f t="shared" si="16"/>
        <v>0</v>
      </c>
      <c r="AD137" s="220"/>
      <c r="AE137" s="220"/>
    </row>
    <row r="138" spans="1:31">
      <c r="A138" s="142" t="s">
        <v>306</v>
      </c>
      <c r="B138" s="94" t="s">
        <v>321</v>
      </c>
      <c r="C138" s="134"/>
      <c r="D138" s="218"/>
      <c r="E138" s="218"/>
      <c r="F138" s="125">
        <f t="shared" ref="F138:F201" si="21">SUM(G138,W138)*IF(C138&gt;0,1,0)</f>
        <v>0</v>
      </c>
      <c r="G138" s="125">
        <f t="shared" ref="G138:G201" si="22">SUM(H138:L138)</f>
        <v>0</v>
      </c>
      <c r="H138" s="220"/>
      <c r="I138" s="220"/>
      <c r="J138" s="220"/>
      <c r="K138" s="220"/>
      <c r="L138" s="220"/>
      <c r="M138" s="22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5">
        <f t="shared" ref="W138:W201" si="23">SUM(X138,Z138)</f>
        <v>0</v>
      </c>
      <c r="X138" s="221"/>
      <c r="Y138" s="220"/>
      <c r="Z138" s="125">
        <f t="shared" ref="Z138:Z201" si="24">SUM(AA138:AB138)</f>
        <v>0</v>
      </c>
      <c r="AA138" s="220"/>
      <c r="AB138" s="220"/>
      <c r="AC138" s="125">
        <f t="shared" ref="AC138:AC201" si="25">SUM(AD138:AE138)</f>
        <v>0</v>
      </c>
      <c r="AD138" s="220"/>
      <c r="AE138" s="220"/>
    </row>
    <row r="139" spans="1:31">
      <c r="A139" s="142" t="s">
        <v>308</v>
      </c>
      <c r="B139" s="94" t="s">
        <v>323</v>
      </c>
      <c r="C139" s="134"/>
      <c r="D139" s="218"/>
      <c r="E139" s="218"/>
      <c r="F139" s="125">
        <f t="shared" si="21"/>
        <v>0</v>
      </c>
      <c r="G139" s="125">
        <f t="shared" si="22"/>
        <v>0</v>
      </c>
      <c r="H139" s="220"/>
      <c r="I139" s="220"/>
      <c r="J139" s="220"/>
      <c r="K139" s="220"/>
      <c r="L139" s="220"/>
      <c r="M139" s="22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5">
        <f t="shared" si="23"/>
        <v>0</v>
      </c>
      <c r="X139" s="221"/>
      <c r="Y139" s="220"/>
      <c r="Z139" s="125">
        <f t="shared" si="24"/>
        <v>0</v>
      </c>
      <c r="AA139" s="220"/>
      <c r="AB139" s="220"/>
      <c r="AC139" s="125">
        <f t="shared" si="25"/>
        <v>0</v>
      </c>
      <c r="AD139" s="220"/>
      <c r="AE139" s="220"/>
    </row>
    <row r="140" spans="1:31">
      <c r="A140" s="142" t="s">
        <v>310</v>
      </c>
      <c r="B140" s="94" t="s">
        <v>325</v>
      </c>
      <c r="C140" s="125">
        <f>IF(SUM(C141:C142)&gt;=1,1,0)</f>
        <v>0</v>
      </c>
      <c r="D140" s="125">
        <f>IF(SUM(D141:D142)&gt;=1,1,0)</f>
        <v>0</v>
      </c>
      <c r="E140" s="125"/>
      <c r="F140" s="125">
        <f t="shared" si="21"/>
        <v>0</v>
      </c>
      <c r="G140" s="125">
        <f t="shared" si="22"/>
        <v>0</v>
      </c>
      <c r="H140" s="125">
        <f>SUM(H141:H142)</f>
        <v>0</v>
      </c>
      <c r="I140" s="125">
        <f t="shared" ref="I140:AE140" si="26">SUM(I141:I142)</f>
        <v>0</v>
      </c>
      <c r="J140" s="125">
        <f t="shared" si="26"/>
        <v>0</v>
      </c>
      <c r="K140" s="125">
        <f t="shared" si="26"/>
        <v>0</v>
      </c>
      <c r="L140" s="125">
        <f t="shared" si="26"/>
        <v>0</v>
      </c>
      <c r="M140" s="125">
        <f t="shared" si="26"/>
        <v>0</v>
      </c>
      <c r="N140" s="125">
        <f t="shared" si="26"/>
        <v>0</v>
      </c>
      <c r="O140" s="125">
        <f t="shared" si="26"/>
        <v>0</v>
      </c>
      <c r="P140" s="125">
        <f t="shared" si="26"/>
        <v>0</v>
      </c>
      <c r="Q140" s="125">
        <f t="shared" si="26"/>
        <v>0</v>
      </c>
      <c r="R140" s="125">
        <f t="shared" si="26"/>
        <v>0</v>
      </c>
      <c r="S140" s="125">
        <f t="shared" si="26"/>
        <v>0</v>
      </c>
      <c r="T140" s="125">
        <f t="shared" si="26"/>
        <v>0</v>
      </c>
      <c r="U140" s="125">
        <f t="shared" si="26"/>
        <v>0</v>
      </c>
      <c r="V140" s="125">
        <f t="shared" si="26"/>
        <v>0</v>
      </c>
      <c r="W140" s="125">
        <f t="shared" si="26"/>
        <v>0</v>
      </c>
      <c r="X140" s="125">
        <f t="shared" si="26"/>
        <v>0</v>
      </c>
      <c r="Y140" s="125">
        <f t="shared" si="26"/>
        <v>0</v>
      </c>
      <c r="Z140" s="125">
        <f t="shared" si="26"/>
        <v>0</v>
      </c>
      <c r="AA140" s="125">
        <f t="shared" si="26"/>
        <v>0</v>
      </c>
      <c r="AB140" s="125">
        <f t="shared" si="26"/>
        <v>0</v>
      </c>
      <c r="AC140" s="125">
        <f t="shared" si="26"/>
        <v>0</v>
      </c>
      <c r="AD140" s="125">
        <f t="shared" si="26"/>
        <v>0</v>
      </c>
      <c r="AE140" s="125">
        <f t="shared" si="26"/>
        <v>0</v>
      </c>
    </row>
    <row r="141" spans="1:31" ht="21">
      <c r="A141" s="143" t="s">
        <v>312</v>
      </c>
      <c r="B141" s="94" t="s">
        <v>327</v>
      </c>
      <c r="C141" s="134"/>
      <c r="D141" s="218"/>
      <c r="E141" s="218"/>
      <c r="F141" s="125">
        <f t="shared" si="21"/>
        <v>0</v>
      </c>
      <c r="G141" s="125">
        <f t="shared" si="22"/>
        <v>0</v>
      </c>
      <c r="H141" s="220"/>
      <c r="I141" s="220"/>
      <c r="J141" s="220"/>
      <c r="K141" s="220"/>
      <c r="L141" s="220"/>
      <c r="M141" s="22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5">
        <f t="shared" si="23"/>
        <v>0</v>
      </c>
      <c r="X141" s="221"/>
      <c r="Y141" s="220"/>
      <c r="Z141" s="125">
        <f t="shared" si="24"/>
        <v>0</v>
      </c>
      <c r="AA141" s="220"/>
      <c r="AB141" s="220"/>
      <c r="AC141" s="125">
        <f t="shared" si="25"/>
        <v>0</v>
      </c>
      <c r="AD141" s="220"/>
      <c r="AE141" s="220"/>
    </row>
    <row r="142" spans="1:31">
      <c r="A142" s="143" t="s">
        <v>314</v>
      </c>
      <c r="B142" s="94" t="s">
        <v>329</v>
      </c>
      <c r="C142" s="134"/>
      <c r="D142" s="218"/>
      <c r="E142" s="218"/>
      <c r="F142" s="125">
        <f t="shared" si="21"/>
        <v>0</v>
      </c>
      <c r="G142" s="125">
        <f t="shared" si="22"/>
        <v>0</v>
      </c>
      <c r="H142" s="220"/>
      <c r="I142" s="220"/>
      <c r="J142" s="220"/>
      <c r="K142" s="220"/>
      <c r="L142" s="220"/>
      <c r="M142" s="22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5">
        <f t="shared" si="23"/>
        <v>0</v>
      </c>
      <c r="X142" s="221"/>
      <c r="Y142" s="220"/>
      <c r="Z142" s="125">
        <f t="shared" si="24"/>
        <v>0</v>
      </c>
      <c r="AA142" s="220"/>
      <c r="AB142" s="220"/>
      <c r="AC142" s="125">
        <f t="shared" si="25"/>
        <v>0</v>
      </c>
      <c r="AD142" s="220"/>
      <c r="AE142" s="220"/>
    </row>
    <row r="143" spans="1:31">
      <c r="A143" s="142" t="s">
        <v>316</v>
      </c>
      <c r="B143" s="94" t="s">
        <v>331</v>
      </c>
      <c r="C143" s="125">
        <f>IF(SUM(C144:C147)&gt;=1,1,0)</f>
        <v>0</v>
      </c>
      <c r="D143" s="125">
        <f>IF(SUM(D144:D147)&gt;=1,1,0)</f>
        <v>0</v>
      </c>
      <c r="E143" s="125"/>
      <c r="F143" s="125">
        <f t="shared" si="21"/>
        <v>0</v>
      </c>
      <c r="G143" s="125">
        <f t="shared" si="22"/>
        <v>0</v>
      </c>
      <c r="H143" s="125">
        <f>SUM(H144:H147)</f>
        <v>0</v>
      </c>
      <c r="I143" s="125">
        <f t="shared" ref="I143:AE143" si="27">SUM(I144:I147)</f>
        <v>0</v>
      </c>
      <c r="J143" s="125">
        <f t="shared" si="27"/>
        <v>0</v>
      </c>
      <c r="K143" s="125">
        <f t="shared" si="27"/>
        <v>0</v>
      </c>
      <c r="L143" s="125">
        <f t="shared" si="27"/>
        <v>0</v>
      </c>
      <c r="M143" s="125">
        <f t="shared" si="27"/>
        <v>0</v>
      </c>
      <c r="N143" s="125">
        <f t="shared" si="27"/>
        <v>0</v>
      </c>
      <c r="O143" s="125">
        <f t="shared" si="27"/>
        <v>0</v>
      </c>
      <c r="P143" s="125">
        <f t="shared" si="27"/>
        <v>0</v>
      </c>
      <c r="Q143" s="125">
        <f t="shared" si="27"/>
        <v>0</v>
      </c>
      <c r="R143" s="125">
        <f t="shared" si="27"/>
        <v>0</v>
      </c>
      <c r="S143" s="125">
        <f t="shared" si="27"/>
        <v>0</v>
      </c>
      <c r="T143" s="125">
        <f t="shared" si="27"/>
        <v>0</v>
      </c>
      <c r="U143" s="125">
        <f t="shared" si="27"/>
        <v>0</v>
      </c>
      <c r="V143" s="125">
        <f t="shared" si="27"/>
        <v>0</v>
      </c>
      <c r="W143" s="125">
        <f t="shared" si="27"/>
        <v>0</v>
      </c>
      <c r="X143" s="125">
        <f t="shared" si="27"/>
        <v>0</v>
      </c>
      <c r="Y143" s="125">
        <f t="shared" si="27"/>
        <v>0</v>
      </c>
      <c r="Z143" s="125">
        <f t="shared" si="27"/>
        <v>0</v>
      </c>
      <c r="AA143" s="125">
        <f t="shared" si="27"/>
        <v>0</v>
      </c>
      <c r="AB143" s="125">
        <f t="shared" si="27"/>
        <v>0</v>
      </c>
      <c r="AC143" s="125">
        <f t="shared" si="27"/>
        <v>0</v>
      </c>
      <c r="AD143" s="125">
        <f t="shared" si="27"/>
        <v>0</v>
      </c>
      <c r="AE143" s="125">
        <f t="shared" si="27"/>
        <v>0</v>
      </c>
    </row>
    <row r="144" spans="1:31" ht="21">
      <c r="A144" s="143" t="s">
        <v>318</v>
      </c>
      <c r="B144" s="94" t="s">
        <v>333</v>
      </c>
      <c r="C144" s="134"/>
      <c r="D144" s="220"/>
      <c r="E144" s="220"/>
      <c r="F144" s="125">
        <f t="shared" si="21"/>
        <v>0</v>
      </c>
      <c r="G144" s="125">
        <f t="shared" si="22"/>
        <v>0</v>
      </c>
      <c r="H144" s="220"/>
      <c r="I144" s="220"/>
      <c r="J144" s="220"/>
      <c r="K144" s="220"/>
      <c r="L144" s="220"/>
      <c r="M144" s="220"/>
      <c r="N144" s="220"/>
      <c r="O144" s="220"/>
      <c r="P144" s="220"/>
      <c r="Q144" s="220"/>
      <c r="R144" s="220"/>
      <c r="S144" s="220"/>
      <c r="T144" s="220"/>
      <c r="U144" s="220"/>
      <c r="V144" s="220"/>
      <c r="W144" s="225">
        <f t="shared" si="23"/>
        <v>0</v>
      </c>
      <c r="X144" s="220"/>
      <c r="Y144" s="220"/>
      <c r="Z144" s="125">
        <f t="shared" si="24"/>
        <v>0</v>
      </c>
      <c r="AA144" s="220"/>
      <c r="AB144" s="220"/>
      <c r="AC144" s="125">
        <f t="shared" si="25"/>
        <v>0</v>
      </c>
      <c r="AD144" s="220"/>
      <c r="AE144" s="220"/>
    </row>
    <row r="145" spans="1:31">
      <c r="A145" s="143" t="s">
        <v>320</v>
      </c>
      <c r="B145" s="94" t="s">
        <v>335</v>
      </c>
      <c r="C145" s="134"/>
      <c r="D145" s="218"/>
      <c r="E145" s="218"/>
      <c r="F145" s="125">
        <f t="shared" si="21"/>
        <v>0</v>
      </c>
      <c r="G145" s="125">
        <f t="shared" si="22"/>
        <v>0</v>
      </c>
      <c r="H145" s="220"/>
      <c r="I145" s="220"/>
      <c r="J145" s="220"/>
      <c r="K145" s="220"/>
      <c r="L145" s="220"/>
      <c r="M145" s="22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5">
        <f t="shared" si="23"/>
        <v>0</v>
      </c>
      <c r="X145" s="221"/>
      <c r="Y145" s="220"/>
      <c r="Z145" s="125">
        <f t="shared" si="24"/>
        <v>0</v>
      </c>
      <c r="AA145" s="220"/>
      <c r="AB145" s="220"/>
      <c r="AC145" s="125">
        <f t="shared" si="25"/>
        <v>0</v>
      </c>
      <c r="AD145" s="220"/>
      <c r="AE145" s="220"/>
    </row>
    <row r="146" spans="1:31">
      <c r="A146" s="143" t="s">
        <v>322</v>
      </c>
      <c r="B146" s="94" t="s">
        <v>337</v>
      </c>
      <c r="C146" s="134"/>
      <c r="D146" s="218"/>
      <c r="E146" s="218"/>
      <c r="F146" s="125">
        <f t="shared" si="21"/>
        <v>0</v>
      </c>
      <c r="G146" s="125">
        <f t="shared" si="22"/>
        <v>0</v>
      </c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5">
        <f t="shared" si="23"/>
        <v>0</v>
      </c>
      <c r="X146" s="221"/>
      <c r="Y146" s="220"/>
      <c r="Z146" s="125">
        <f t="shared" si="24"/>
        <v>0</v>
      </c>
      <c r="AA146" s="220"/>
      <c r="AB146" s="220"/>
      <c r="AC146" s="125">
        <f t="shared" si="25"/>
        <v>0</v>
      </c>
      <c r="AD146" s="220"/>
      <c r="AE146" s="220"/>
    </row>
    <row r="147" spans="1:31">
      <c r="A147" s="143" t="s">
        <v>324</v>
      </c>
      <c r="B147" s="94" t="s">
        <v>339</v>
      </c>
      <c r="C147" s="134"/>
      <c r="D147" s="218"/>
      <c r="E147" s="218"/>
      <c r="F147" s="125">
        <f t="shared" si="21"/>
        <v>0</v>
      </c>
      <c r="G147" s="125">
        <f t="shared" si="22"/>
        <v>0</v>
      </c>
      <c r="H147" s="220"/>
      <c r="I147" s="220"/>
      <c r="J147" s="220"/>
      <c r="K147" s="220"/>
      <c r="L147" s="220"/>
      <c r="M147" s="22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5">
        <f t="shared" si="23"/>
        <v>0</v>
      </c>
      <c r="X147" s="221"/>
      <c r="Y147" s="220"/>
      <c r="Z147" s="125">
        <f t="shared" si="24"/>
        <v>0</v>
      </c>
      <c r="AA147" s="220"/>
      <c r="AB147" s="220"/>
      <c r="AC147" s="125">
        <f t="shared" si="25"/>
        <v>0</v>
      </c>
      <c r="AD147" s="220"/>
      <c r="AE147" s="220"/>
    </row>
    <row r="148" spans="1:31">
      <c r="A148" s="142" t="s">
        <v>326</v>
      </c>
      <c r="B148" s="94" t="s">
        <v>341</v>
      </c>
      <c r="C148" s="134"/>
      <c r="D148" s="218"/>
      <c r="E148" s="218"/>
      <c r="F148" s="125">
        <f t="shared" si="21"/>
        <v>0</v>
      </c>
      <c r="G148" s="125">
        <f t="shared" si="22"/>
        <v>0</v>
      </c>
      <c r="H148" s="220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5">
        <f t="shared" si="23"/>
        <v>0</v>
      </c>
      <c r="X148" s="221"/>
      <c r="Y148" s="220"/>
      <c r="Z148" s="125">
        <f t="shared" si="24"/>
        <v>0</v>
      </c>
      <c r="AA148" s="220"/>
      <c r="AB148" s="220"/>
      <c r="AC148" s="125">
        <f t="shared" si="25"/>
        <v>0</v>
      </c>
      <c r="AD148" s="220"/>
      <c r="AE148" s="220"/>
    </row>
    <row r="149" spans="1:31">
      <c r="A149" s="142" t="s">
        <v>328</v>
      </c>
      <c r="B149" s="94" t="s">
        <v>343</v>
      </c>
      <c r="C149" s="125">
        <f>IF(SUM(C150:C154)&gt;=1,1,0)</f>
        <v>0</v>
      </c>
      <c r="D149" s="125">
        <f>IF(SUM(D150:D154)&gt;=1,1,0)</f>
        <v>0</v>
      </c>
      <c r="E149" s="125"/>
      <c r="F149" s="125">
        <f t="shared" si="21"/>
        <v>0</v>
      </c>
      <c r="G149" s="125">
        <f t="shared" si="22"/>
        <v>0</v>
      </c>
      <c r="H149" s="125">
        <f>SUM(H150:H154)</f>
        <v>0</v>
      </c>
      <c r="I149" s="125">
        <f t="shared" ref="I149:AE149" si="28">SUM(I150:I154)</f>
        <v>0</v>
      </c>
      <c r="J149" s="125">
        <f t="shared" si="28"/>
        <v>0</v>
      </c>
      <c r="K149" s="125">
        <f t="shared" si="28"/>
        <v>0</v>
      </c>
      <c r="L149" s="125">
        <f t="shared" si="28"/>
        <v>0</v>
      </c>
      <c r="M149" s="125">
        <f t="shared" si="28"/>
        <v>0</v>
      </c>
      <c r="N149" s="125">
        <f t="shared" si="28"/>
        <v>0</v>
      </c>
      <c r="O149" s="125">
        <f t="shared" si="28"/>
        <v>0</v>
      </c>
      <c r="P149" s="125">
        <f t="shared" si="28"/>
        <v>0</v>
      </c>
      <c r="Q149" s="125">
        <f t="shared" si="28"/>
        <v>0</v>
      </c>
      <c r="R149" s="125">
        <f t="shared" si="28"/>
        <v>0</v>
      </c>
      <c r="S149" s="125">
        <f t="shared" si="28"/>
        <v>0</v>
      </c>
      <c r="T149" s="125">
        <f t="shared" si="28"/>
        <v>0</v>
      </c>
      <c r="U149" s="125">
        <f t="shared" si="28"/>
        <v>0</v>
      </c>
      <c r="V149" s="125">
        <f t="shared" si="28"/>
        <v>0</v>
      </c>
      <c r="W149" s="125">
        <f t="shared" si="28"/>
        <v>0</v>
      </c>
      <c r="X149" s="125">
        <f t="shared" si="28"/>
        <v>0</v>
      </c>
      <c r="Y149" s="125">
        <f t="shared" si="28"/>
        <v>0</v>
      </c>
      <c r="Z149" s="125">
        <f t="shared" si="28"/>
        <v>0</v>
      </c>
      <c r="AA149" s="125">
        <f t="shared" si="28"/>
        <v>0</v>
      </c>
      <c r="AB149" s="125">
        <f t="shared" si="28"/>
        <v>0</v>
      </c>
      <c r="AC149" s="125">
        <f t="shared" si="28"/>
        <v>0</v>
      </c>
      <c r="AD149" s="125">
        <f t="shared" si="28"/>
        <v>0</v>
      </c>
      <c r="AE149" s="125">
        <f t="shared" si="28"/>
        <v>0</v>
      </c>
    </row>
    <row r="150" spans="1:31" ht="21">
      <c r="A150" s="143" t="s">
        <v>330</v>
      </c>
      <c r="B150" s="94" t="s">
        <v>345</v>
      </c>
      <c r="C150" s="134"/>
      <c r="D150" s="218"/>
      <c r="E150" s="218"/>
      <c r="F150" s="125">
        <f t="shared" si="21"/>
        <v>0</v>
      </c>
      <c r="G150" s="125">
        <f t="shared" si="22"/>
        <v>0</v>
      </c>
      <c r="H150" s="220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5">
        <f t="shared" si="23"/>
        <v>0</v>
      </c>
      <c r="X150" s="221"/>
      <c r="Y150" s="220"/>
      <c r="Z150" s="125">
        <f t="shared" si="24"/>
        <v>0</v>
      </c>
      <c r="AA150" s="220"/>
      <c r="AB150" s="220"/>
      <c r="AC150" s="125">
        <f t="shared" si="25"/>
        <v>0</v>
      </c>
      <c r="AD150" s="220"/>
      <c r="AE150" s="220"/>
    </row>
    <row r="151" spans="1:31">
      <c r="A151" s="143" t="s">
        <v>332</v>
      </c>
      <c r="B151" s="94" t="s">
        <v>347</v>
      </c>
      <c r="C151" s="134"/>
      <c r="D151" s="218"/>
      <c r="E151" s="218"/>
      <c r="F151" s="125">
        <f t="shared" si="21"/>
        <v>0</v>
      </c>
      <c r="G151" s="125">
        <f t="shared" si="22"/>
        <v>0</v>
      </c>
      <c r="H151" s="220"/>
      <c r="I151" s="220"/>
      <c r="J151" s="220"/>
      <c r="K151" s="220"/>
      <c r="L151" s="220"/>
      <c r="M151" s="22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5">
        <f t="shared" si="23"/>
        <v>0</v>
      </c>
      <c r="X151" s="221"/>
      <c r="Y151" s="220"/>
      <c r="Z151" s="125">
        <f t="shared" si="24"/>
        <v>0</v>
      </c>
      <c r="AA151" s="220"/>
      <c r="AB151" s="220"/>
      <c r="AC151" s="125">
        <f t="shared" si="25"/>
        <v>0</v>
      </c>
      <c r="AD151" s="220"/>
      <c r="AE151" s="220"/>
    </row>
    <row r="152" spans="1:31">
      <c r="A152" s="143" t="s">
        <v>334</v>
      </c>
      <c r="B152" s="94" t="s">
        <v>349</v>
      </c>
      <c r="C152" s="134"/>
      <c r="D152" s="218"/>
      <c r="E152" s="218"/>
      <c r="F152" s="125">
        <f t="shared" si="21"/>
        <v>0</v>
      </c>
      <c r="G152" s="125">
        <f t="shared" si="22"/>
        <v>0</v>
      </c>
      <c r="H152" s="220"/>
      <c r="I152" s="220"/>
      <c r="J152" s="220"/>
      <c r="K152" s="220"/>
      <c r="L152" s="220"/>
      <c r="M152" s="22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5">
        <f t="shared" si="23"/>
        <v>0</v>
      </c>
      <c r="X152" s="221"/>
      <c r="Y152" s="220"/>
      <c r="Z152" s="125">
        <f t="shared" si="24"/>
        <v>0</v>
      </c>
      <c r="AA152" s="220"/>
      <c r="AB152" s="220"/>
      <c r="AC152" s="125">
        <f t="shared" si="25"/>
        <v>0</v>
      </c>
      <c r="AD152" s="220"/>
      <c r="AE152" s="220"/>
    </row>
    <row r="153" spans="1:31">
      <c r="A153" s="143" t="s">
        <v>336</v>
      </c>
      <c r="B153" s="94" t="s">
        <v>351</v>
      </c>
      <c r="C153" s="134"/>
      <c r="D153" s="218"/>
      <c r="E153" s="218"/>
      <c r="F153" s="125">
        <f t="shared" si="21"/>
        <v>0</v>
      </c>
      <c r="G153" s="125">
        <f t="shared" si="22"/>
        <v>0</v>
      </c>
      <c r="H153" s="220"/>
      <c r="I153" s="220"/>
      <c r="J153" s="220"/>
      <c r="K153" s="220"/>
      <c r="L153" s="220"/>
      <c r="M153" s="22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5">
        <f t="shared" si="23"/>
        <v>0</v>
      </c>
      <c r="X153" s="221"/>
      <c r="Y153" s="220"/>
      <c r="Z153" s="125">
        <f t="shared" si="24"/>
        <v>0</v>
      </c>
      <c r="AA153" s="220"/>
      <c r="AB153" s="220"/>
      <c r="AC153" s="125">
        <f t="shared" si="25"/>
        <v>0</v>
      </c>
      <c r="AD153" s="220"/>
      <c r="AE153" s="220"/>
    </row>
    <row r="154" spans="1:31">
      <c r="A154" s="143" t="s">
        <v>338</v>
      </c>
      <c r="B154" s="94" t="s">
        <v>353</v>
      </c>
      <c r="C154" s="134"/>
      <c r="D154" s="218"/>
      <c r="E154" s="218"/>
      <c r="F154" s="125">
        <f t="shared" si="21"/>
        <v>0</v>
      </c>
      <c r="G154" s="125">
        <f t="shared" si="22"/>
        <v>0</v>
      </c>
      <c r="H154" s="220"/>
      <c r="I154" s="220"/>
      <c r="J154" s="220"/>
      <c r="K154" s="220"/>
      <c r="L154" s="220"/>
      <c r="M154" s="22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5">
        <f t="shared" si="23"/>
        <v>0</v>
      </c>
      <c r="X154" s="221"/>
      <c r="Y154" s="220"/>
      <c r="Z154" s="125">
        <f t="shared" si="24"/>
        <v>0</v>
      </c>
      <c r="AA154" s="220"/>
      <c r="AB154" s="220"/>
      <c r="AC154" s="125">
        <f t="shared" si="25"/>
        <v>0</v>
      </c>
      <c r="AD154" s="220"/>
      <c r="AE154" s="220"/>
    </row>
    <row r="155" spans="1:31">
      <c r="A155" s="142" t="s">
        <v>340</v>
      </c>
      <c r="B155" s="94" t="s">
        <v>355</v>
      </c>
      <c r="C155" s="134"/>
      <c r="D155" s="218"/>
      <c r="E155" s="218"/>
      <c r="F155" s="125">
        <f t="shared" si="21"/>
        <v>0</v>
      </c>
      <c r="G155" s="125">
        <f t="shared" si="22"/>
        <v>0</v>
      </c>
      <c r="H155" s="220"/>
      <c r="I155" s="220"/>
      <c r="J155" s="220"/>
      <c r="K155" s="220"/>
      <c r="L155" s="220"/>
      <c r="M155" s="22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5">
        <f t="shared" si="23"/>
        <v>0</v>
      </c>
      <c r="X155" s="221"/>
      <c r="Y155" s="220"/>
      <c r="Z155" s="125">
        <f t="shared" si="24"/>
        <v>0</v>
      </c>
      <c r="AA155" s="220"/>
      <c r="AB155" s="220"/>
      <c r="AC155" s="125">
        <f t="shared" si="25"/>
        <v>0</v>
      </c>
      <c r="AD155" s="220"/>
      <c r="AE155" s="220"/>
    </row>
    <row r="156" spans="1:31">
      <c r="A156" s="142" t="s">
        <v>342</v>
      </c>
      <c r="B156" s="94" t="s">
        <v>357</v>
      </c>
      <c r="C156" s="134"/>
      <c r="D156" s="218"/>
      <c r="E156" s="218"/>
      <c r="F156" s="125">
        <f t="shared" si="21"/>
        <v>0</v>
      </c>
      <c r="G156" s="125">
        <f t="shared" si="22"/>
        <v>0</v>
      </c>
      <c r="H156" s="220"/>
      <c r="I156" s="220"/>
      <c r="J156" s="220"/>
      <c r="K156" s="220"/>
      <c r="L156" s="220"/>
      <c r="M156" s="22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5">
        <f t="shared" si="23"/>
        <v>0</v>
      </c>
      <c r="X156" s="221"/>
      <c r="Y156" s="220"/>
      <c r="Z156" s="125">
        <f t="shared" si="24"/>
        <v>0</v>
      </c>
      <c r="AA156" s="220"/>
      <c r="AB156" s="220"/>
      <c r="AC156" s="125">
        <f t="shared" si="25"/>
        <v>0</v>
      </c>
      <c r="AD156" s="220"/>
      <c r="AE156" s="220"/>
    </row>
    <row r="157" spans="1:31">
      <c r="A157" s="142" t="s">
        <v>344</v>
      </c>
      <c r="B157" s="94" t="s">
        <v>359</v>
      </c>
      <c r="C157" s="134"/>
      <c r="D157" s="218"/>
      <c r="E157" s="218"/>
      <c r="F157" s="125">
        <f t="shared" si="21"/>
        <v>0</v>
      </c>
      <c r="G157" s="125">
        <f t="shared" si="22"/>
        <v>0</v>
      </c>
      <c r="H157" s="220"/>
      <c r="I157" s="220"/>
      <c r="J157" s="220"/>
      <c r="K157" s="220"/>
      <c r="L157" s="220"/>
      <c r="M157" s="22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5">
        <f t="shared" si="23"/>
        <v>0</v>
      </c>
      <c r="X157" s="221"/>
      <c r="Y157" s="220"/>
      <c r="Z157" s="125">
        <f t="shared" si="24"/>
        <v>0</v>
      </c>
      <c r="AA157" s="220"/>
      <c r="AB157" s="220"/>
      <c r="AC157" s="125">
        <f t="shared" si="25"/>
        <v>0</v>
      </c>
      <c r="AD157" s="220"/>
      <c r="AE157" s="220"/>
    </row>
    <row r="158" spans="1:31">
      <c r="A158" s="142" t="s">
        <v>346</v>
      </c>
      <c r="B158" s="94" t="s">
        <v>361</v>
      </c>
      <c r="C158" s="125">
        <f>IF(SUM(C159:C163)&gt;=1,1,0)</f>
        <v>0</v>
      </c>
      <c r="D158" s="125">
        <f>IF(SUM(D159:D163)&gt;=1,1,0)</f>
        <v>0</v>
      </c>
      <c r="E158" s="125"/>
      <c r="F158" s="125">
        <f t="shared" si="21"/>
        <v>0</v>
      </c>
      <c r="G158" s="125">
        <f t="shared" si="22"/>
        <v>0</v>
      </c>
      <c r="H158" s="125">
        <f>SUM(H159:H163)</f>
        <v>0</v>
      </c>
      <c r="I158" s="125">
        <f t="shared" ref="I158:AE158" si="29">SUM(I159:I163)</f>
        <v>0</v>
      </c>
      <c r="J158" s="125">
        <f t="shared" si="29"/>
        <v>0</v>
      </c>
      <c r="K158" s="125">
        <f t="shared" si="29"/>
        <v>0</v>
      </c>
      <c r="L158" s="125">
        <f t="shared" si="29"/>
        <v>0</v>
      </c>
      <c r="M158" s="125">
        <f t="shared" si="29"/>
        <v>0</v>
      </c>
      <c r="N158" s="125">
        <f t="shared" si="29"/>
        <v>0</v>
      </c>
      <c r="O158" s="125">
        <f t="shared" si="29"/>
        <v>0</v>
      </c>
      <c r="P158" s="125">
        <f t="shared" si="29"/>
        <v>0</v>
      </c>
      <c r="Q158" s="125">
        <f t="shared" si="29"/>
        <v>0</v>
      </c>
      <c r="R158" s="125">
        <f t="shared" si="29"/>
        <v>0</v>
      </c>
      <c r="S158" s="125">
        <f t="shared" si="29"/>
        <v>0</v>
      </c>
      <c r="T158" s="125">
        <f t="shared" si="29"/>
        <v>0</v>
      </c>
      <c r="U158" s="125">
        <f t="shared" si="29"/>
        <v>0</v>
      </c>
      <c r="V158" s="125">
        <f t="shared" si="29"/>
        <v>0</v>
      </c>
      <c r="W158" s="125">
        <f t="shared" si="29"/>
        <v>0</v>
      </c>
      <c r="X158" s="125">
        <f t="shared" si="29"/>
        <v>0</v>
      </c>
      <c r="Y158" s="125">
        <f t="shared" si="29"/>
        <v>0</v>
      </c>
      <c r="Z158" s="125">
        <f t="shared" si="29"/>
        <v>0</v>
      </c>
      <c r="AA158" s="125">
        <f t="shared" si="29"/>
        <v>0</v>
      </c>
      <c r="AB158" s="125">
        <f t="shared" si="29"/>
        <v>0</v>
      </c>
      <c r="AC158" s="125">
        <f t="shared" si="29"/>
        <v>0</v>
      </c>
      <c r="AD158" s="125">
        <f t="shared" si="29"/>
        <v>0</v>
      </c>
      <c r="AE158" s="125">
        <f t="shared" si="29"/>
        <v>0</v>
      </c>
    </row>
    <row r="159" spans="1:31" ht="21">
      <c r="A159" s="143" t="s">
        <v>348</v>
      </c>
      <c r="B159" s="94" t="s">
        <v>363</v>
      </c>
      <c r="C159" s="134"/>
      <c r="D159" s="218"/>
      <c r="E159" s="218"/>
      <c r="F159" s="125">
        <f t="shared" si="21"/>
        <v>0</v>
      </c>
      <c r="G159" s="125">
        <f t="shared" si="22"/>
        <v>0</v>
      </c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5">
        <f t="shared" si="23"/>
        <v>0</v>
      </c>
      <c r="X159" s="227"/>
      <c r="Y159" s="220"/>
      <c r="Z159" s="125">
        <f t="shared" si="24"/>
        <v>0</v>
      </c>
      <c r="AA159" s="220"/>
      <c r="AB159" s="220"/>
      <c r="AC159" s="125">
        <f t="shared" si="25"/>
        <v>0</v>
      </c>
      <c r="AD159" s="220"/>
      <c r="AE159" s="220"/>
    </row>
    <row r="160" spans="1:31">
      <c r="A160" s="143" t="s">
        <v>350</v>
      </c>
      <c r="B160" s="94" t="s">
        <v>365</v>
      </c>
      <c r="C160" s="134"/>
      <c r="D160" s="218"/>
      <c r="E160" s="218"/>
      <c r="F160" s="125">
        <f t="shared" si="21"/>
        <v>0</v>
      </c>
      <c r="G160" s="125">
        <f t="shared" si="22"/>
        <v>0</v>
      </c>
      <c r="H160" s="220"/>
      <c r="I160" s="220"/>
      <c r="J160" s="220"/>
      <c r="K160" s="220"/>
      <c r="L160" s="220"/>
      <c r="M160" s="22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5">
        <f t="shared" si="23"/>
        <v>0</v>
      </c>
      <c r="X160" s="221"/>
      <c r="Y160" s="220"/>
      <c r="Z160" s="125">
        <f t="shared" si="24"/>
        <v>0</v>
      </c>
      <c r="AA160" s="220"/>
      <c r="AB160" s="220"/>
      <c r="AC160" s="125">
        <f t="shared" si="25"/>
        <v>0</v>
      </c>
      <c r="AD160" s="220"/>
      <c r="AE160" s="220"/>
    </row>
    <row r="161" spans="1:31">
      <c r="A161" s="143" t="s">
        <v>352</v>
      </c>
      <c r="B161" s="94" t="s">
        <v>367</v>
      </c>
      <c r="C161" s="134"/>
      <c r="D161" s="218"/>
      <c r="E161" s="218"/>
      <c r="F161" s="125">
        <f t="shared" si="21"/>
        <v>0</v>
      </c>
      <c r="G161" s="125">
        <f t="shared" si="22"/>
        <v>0</v>
      </c>
      <c r="H161" s="220"/>
      <c r="I161" s="220"/>
      <c r="J161" s="220"/>
      <c r="K161" s="220"/>
      <c r="L161" s="220"/>
      <c r="M161" s="220"/>
      <c r="N161" s="220"/>
      <c r="O161" s="220"/>
      <c r="P161" s="220"/>
      <c r="Q161" s="220">
        <f>G161</f>
        <v>0</v>
      </c>
      <c r="R161" s="220"/>
      <c r="S161" s="220"/>
      <c r="T161" s="220"/>
      <c r="U161" s="220"/>
      <c r="V161" s="220"/>
      <c r="W161" s="225">
        <f t="shared" si="23"/>
        <v>0</v>
      </c>
      <c r="X161" s="221"/>
      <c r="Y161" s="220"/>
      <c r="Z161" s="125">
        <f t="shared" si="24"/>
        <v>0</v>
      </c>
      <c r="AA161" s="220"/>
      <c r="AB161" s="220"/>
      <c r="AC161" s="125">
        <f t="shared" si="25"/>
        <v>0</v>
      </c>
      <c r="AD161" s="220"/>
      <c r="AE161" s="220"/>
    </row>
    <row r="162" spans="1:31">
      <c r="A162" s="143" t="s">
        <v>354</v>
      </c>
      <c r="B162" s="94" t="s">
        <v>369</v>
      </c>
      <c r="C162" s="134"/>
      <c r="D162" s="218"/>
      <c r="E162" s="218"/>
      <c r="F162" s="125">
        <f t="shared" si="21"/>
        <v>0</v>
      </c>
      <c r="G162" s="125">
        <f t="shared" si="22"/>
        <v>0</v>
      </c>
      <c r="H162" s="220"/>
      <c r="I162" s="219"/>
      <c r="J162" s="220"/>
      <c r="K162" s="220"/>
      <c r="L162" s="220"/>
      <c r="M162" s="22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5">
        <f t="shared" si="23"/>
        <v>0</v>
      </c>
      <c r="X162" s="221"/>
      <c r="Y162" s="220"/>
      <c r="Z162" s="125">
        <f t="shared" si="24"/>
        <v>0</v>
      </c>
      <c r="AA162" s="220"/>
      <c r="AB162" s="220"/>
      <c r="AC162" s="125">
        <f t="shared" si="25"/>
        <v>0</v>
      </c>
      <c r="AD162" s="220"/>
      <c r="AE162" s="220"/>
    </row>
    <row r="163" spans="1:31">
      <c r="A163" s="143" t="s">
        <v>823</v>
      </c>
      <c r="B163" s="94" t="s">
        <v>371</v>
      </c>
      <c r="C163" s="134"/>
      <c r="D163" s="218"/>
      <c r="E163" s="218"/>
      <c r="F163" s="125">
        <f t="shared" si="21"/>
        <v>0</v>
      </c>
      <c r="G163" s="125">
        <f t="shared" si="22"/>
        <v>0</v>
      </c>
      <c r="H163" s="220"/>
      <c r="I163" s="219"/>
      <c r="J163" s="220"/>
      <c r="K163" s="220"/>
      <c r="L163" s="220"/>
      <c r="M163" s="22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5">
        <f t="shared" si="23"/>
        <v>0</v>
      </c>
      <c r="X163" s="221"/>
      <c r="Y163" s="220"/>
      <c r="Z163" s="125">
        <f t="shared" si="24"/>
        <v>0</v>
      </c>
      <c r="AA163" s="220"/>
      <c r="AB163" s="220"/>
      <c r="AC163" s="125">
        <f t="shared" si="25"/>
        <v>0</v>
      </c>
      <c r="AD163" s="220"/>
      <c r="AE163" s="220"/>
    </row>
    <row r="164" spans="1:31">
      <c r="A164" s="142" t="s">
        <v>356</v>
      </c>
      <c r="B164" s="94" t="s">
        <v>373</v>
      </c>
      <c r="C164" s="134"/>
      <c r="D164" s="218"/>
      <c r="E164" s="218"/>
      <c r="F164" s="125">
        <f t="shared" si="21"/>
        <v>0</v>
      </c>
      <c r="G164" s="125">
        <f t="shared" si="22"/>
        <v>0</v>
      </c>
      <c r="H164" s="220"/>
      <c r="I164" s="220"/>
      <c r="J164" s="220"/>
      <c r="K164" s="220"/>
      <c r="L164" s="220"/>
      <c r="M164" s="220"/>
      <c r="N164" s="220"/>
      <c r="O164" s="220"/>
      <c r="P164" s="220"/>
      <c r="Q164" s="220"/>
      <c r="R164" s="220"/>
      <c r="S164" s="220"/>
      <c r="T164" s="220"/>
      <c r="U164" s="220"/>
      <c r="V164" s="220"/>
      <c r="W164" s="225">
        <f t="shared" si="23"/>
        <v>0</v>
      </c>
      <c r="X164" s="221"/>
      <c r="Y164" s="220"/>
      <c r="Z164" s="125">
        <f t="shared" si="24"/>
        <v>0</v>
      </c>
      <c r="AA164" s="220"/>
      <c r="AB164" s="220"/>
      <c r="AC164" s="125">
        <f t="shared" si="25"/>
        <v>0</v>
      </c>
      <c r="AD164" s="220"/>
      <c r="AE164" s="220"/>
    </row>
    <row r="165" spans="1:31">
      <c r="A165" s="142" t="s">
        <v>358</v>
      </c>
      <c r="B165" s="94" t="s">
        <v>375</v>
      </c>
      <c r="C165" s="134"/>
      <c r="D165" s="218"/>
      <c r="E165" s="218"/>
      <c r="F165" s="125">
        <f t="shared" si="21"/>
        <v>0</v>
      </c>
      <c r="G165" s="125">
        <f t="shared" si="22"/>
        <v>0</v>
      </c>
      <c r="H165" s="220"/>
      <c r="I165" s="220"/>
      <c r="J165" s="220"/>
      <c r="K165" s="220"/>
      <c r="L165" s="220"/>
      <c r="M165" s="22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5">
        <f t="shared" si="23"/>
        <v>0</v>
      </c>
      <c r="X165" s="221"/>
      <c r="Y165" s="220"/>
      <c r="Z165" s="125">
        <f t="shared" si="24"/>
        <v>0</v>
      </c>
      <c r="AA165" s="220"/>
      <c r="AB165" s="220"/>
      <c r="AC165" s="125">
        <f t="shared" si="25"/>
        <v>0</v>
      </c>
      <c r="AD165" s="220"/>
      <c r="AE165" s="220"/>
    </row>
    <row r="166" spans="1:31">
      <c r="A166" s="142" t="s">
        <v>360</v>
      </c>
      <c r="B166" s="94" t="s">
        <v>377</v>
      </c>
      <c r="C166" s="134"/>
      <c r="D166" s="218"/>
      <c r="E166" s="218"/>
      <c r="F166" s="125">
        <f t="shared" si="21"/>
        <v>0</v>
      </c>
      <c r="G166" s="125">
        <f t="shared" si="22"/>
        <v>0</v>
      </c>
      <c r="H166" s="220"/>
      <c r="I166" s="220"/>
      <c r="J166" s="220"/>
      <c r="K166" s="220"/>
      <c r="L166" s="220"/>
      <c r="M166" s="220"/>
      <c r="N166" s="220"/>
      <c r="O166" s="220"/>
      <c r="P166" s="220"/>
      <c r="Q166" s="220"/>
      <c r="R166" s="220"/>
      <c r="S166" s="220"/>
      <c r="T166" s="220"/>
      <c r="U166" s="220"/>
      <c r="V166" s="220"/>
      <c r="W166" s="225">
        <f t="shared" si="23"/>
        <v>0</v>
      </c>
      <c r="X166" s="221"/>
      <c r="Y166" s="220"/>
      <c r="Z166" s="125">
        <f t="shared" si="24"/>
        <v>0</v>
      </c>
      <c r="AA166" s="220"/>
      <c r="AB166" s="220"/>
      <c r="AC166" s="125">
        <f t="shared" si="25"/>
        <v>0</v>
      </c>
      <c r="AD166" s="220"/>
      <c r="AE166" s="220"/>
    </row>
    <row r="167" spans="1:31">
      <c r="A167" s="142" t="s">
        <v>362</v>
      </c>
      <c r="B167" s="94" t="s">
        <v>379</v>
      </c>
      <c r="C167" s="134"/>
      <c r="D167" s="218"/>
      <c r="E167" s="218"/>
      <c r="F167" s="125">
        <f t="shared" si="21"/>
        <v>0</v>
      </c>
      <c r="G167" s="125">
        <f t="shared" si="22"/>
        <v>0</v>
      </c>
      <c r="H167" s="220"/>
      <c r="I167" s="219"/>
      <c r="J167" s="220"/>
      <c r="K167" s="220"/>
      <c r="L167" s="220"/>
      <c r="M167" s="22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5">
        <f t="shared" si="23"/>
        <v>0</v>
      </c>
      <c r="X167" s="221"/>
      <c r="Y167" s="220"/>
      <c r="Z167" s="125">
        <f t="shared" si="24"/>
        <v>0</v>
      </c>
      <c r="AA167" s="220"/>
      <c r="AB167" s="220"/>
      <c r="AC167" s="125">
        <f t="shared" si="25"/>
        <v>0</v>
      </c>
      <c r="AD167" s="220"/>
      <c r="AE167" s="220"/>
    </row>
    <row r="168" spans="1:31">
      <c r="A168" s="142" t="s">
        <v>364</v>
      </c>
      <c r="B168" s="94" t="s">
        <v>381</v>
      </c>
      <c r="C168" s="136"/>
      <c r="D168" s="218"/>
      <c r="E168" s="218"/>
      <c r="F168" s="125">
        <f t="shared" si="21"/>
        <v>0</v>
      </c>
      <c r="G168" s="125">
        <f t="shared" si="22"/>
        <v>0</v>
      </c>
      <c r="H168" s="218"/>
      <c r="I168" s="218"/>
      <c r="J168" s="218"/>
      <c r="K168" s="218"/>
      <c r="L168" s="218"/>
      <c r="M168" s="218"/>
      <c r="N168" s="218"/>
      <c r="O168" s="218"/>
      <c r="P168" s="218"/>
      <c r="Q168" s="218"/>
      <c r="R168" s="218"/>
      <c r="S168" s="218"/>
      <c r="T168" s="218"/>
      <c r="U168" s="218"/>
      <c r="V168" s="218"/>
      <c r="W168" s="225">
        <f t="shared" si="23"/>
        <v>0</v>
      </c>
      <c r="X168" s="218"/>
      <c r="Y168" s="220"/>
      <c r="Z168" s="125">
        <f t="shared" si="24"/>
        <v>0</v>
      </c>
      <c r="AA168" s="220"/>
      <c r="AB168" s="220"/>
      <c r="AC168" s="125">
        <f t="shared" si="25"/>
        <v>0</v>
      </c>
      <c r="AD168" s="220"/>
      <c r="AE168" s="220"/>
    </row>
    <row r="169" spans="1:31">
      <c r="A169" s="142" t="s">
        <v>366</v>
      </c>
      <c r="B169" s="94" t="s">
        <v>383</v>
      </c>
      <c r="C169" s="134"/>
      <c r="D169" s="218"/>
      <c r="E169" s="218"/>
      <c r="F169" s="125">
        <f t="shared" si="21"/>
        <v>0</v>
      </c>
      <c r="G169" s="125">
        <f t="shared" si="22"/>
        <v>0</v>
      </c>
      <c r="H169" s="220"/>
      <c r="I169" s="220"/>
      <c r="J169" s="220"/>
      <c r="K169" s="220"/>
      <c r="L169" s="220"/>
      <c r="M169" s="22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5">
        <f t="shared" si="23"/>
        <v>0</v>
      </c>
      <c r="X169" s="221"/>
      <c r="Y169" s="220"/>
      <c r="Z169" s="125">
        <f t="shared" si="24"/>
        <v>0</v>
      </c>
      <c r="AA169" s="220"/>
      <c r="AB169" s="220"/>
      <c r="AC169" s="125">
        <f t="shared" si="25"/>
        <v>0</v>
      </c>
      <c r="AD169" s="220"/>
      <c r="AE169" s="220"/>
    </row>
    <row r="170" spans="1:31">
      <c r="A170" s="142" t="s">
        <v>368</v>
      </c>
      <c r="B170" s="94" t="s">
        <v>385</v>
      </c>
      <c r="C170" s="134"/>
      <c r="D170" s="218"/>
      <c r="E170" s="218"/>
      <c r="F170" s="125">
        <f t="shared" si="21"/>
        <v>0</v>
      </c>
      <c r="G170" s="125">
        <f t="shared" si="22"/>
        <v>0</v>
      </c>
      <c r="H170" s="220"/>
      <c r="I170" s="220"/>
      <c r="J170" s="220"/>
      <c r="K170" s="220"/>
      <c r="L170" s="220"/>
      <c r="M170" s="22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5">
        <f t="shared" si="23"/>
        <v>0</v>
      </c>
      <c r="X170" s="221"/>
      <c r="Y170" s="220"/>
      <c r="Z170" s="125">
        <f t="shared" si="24"/>
        <v>0</v>
      </c>
      <c r="AA170" s="220"/>
      <c r="AB170" s="220"/>
      <c r="AC170" s="125">
        <f t="shared" si="25"/>
        <v>0</v>
      </c>
      <c r="AD170" s="220"/>
      <c r="AE170" s="220"/>
    </row>
    <row r="171" spans="1:31">
      <c r="A171" s="142" t="s">
        <v>370</v>
      </c>
      <c r="B171" s="94" t="s">
        <v>387</v>
      </c>
      <c r="C171" s="134"/>
      <c r="D171" s="218"/>
      <c r="E171" s="218"/>
      <c r="F171" s="125">
        <f t="shared" si="21"/>
        <v>0</v>
      </c>
      <c r="G171" s="125">
        <f t="shared" si="22"/>
        <v>0</v>
      </c>
      <c r="H171" s="220"/>
      <c r="I171" s="220"/>
      <c r="J171" s="220"/>
      <c r="K171" s="220"/>
      <c r="L171" s="220"/>
      <c r="M171" s="22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5">
        <f t="shared" si="23"/>
        <v>0</v>
      </c>
      <c r="X171" s="221"/>
      <c r="Y171" s="220"/>
      <c r="Z171" s="125">
        <f t="shared" si="24"/>
        <v>0</v>
      </c>
      <c r="AA171" s="220"/>
      <c r="AB171" s="220"/>
      <c r="AC171" s="125">
        <f t="shared" si="25"/>
        <v>0</v>
      </c>
      <c r="AD171" s="220"/>
      <c r="AE171" s="220"/>
    </row>
    <row r="172" spans="1:31">
      <c r="A172" s="142" t="s">
        <v>372</v>
      </c>
      <c r="B172" s="94" t="s">
        <v>389</v>
      </c>
      <c r="C172" s="134"/>
      <c r="D172" s="218"/>
      <c r="E172" s="218"/>
      <c r="F172" s="125">
        <f t="shared" si="21"/>
        <v>0</v>
      </c>
      <c r="G172" s="125">
        <f t="shared" si="22"/>
        <v>0</v>
      </c>
      <c r="H172" s="220"/>
      <c r="I172" s="220"/>
      <c r="J172" s="220"/>
      <c r="K172" s="220"/>
      <c r="L172" s="220"/>
      <c r="M172" s="22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5">
        <f t="shared" si="23"/>
        <v>0</v>
      </c>
      <c r="X172" s="221"/>
      <c r="Y172" s="220"/>
      <c r="Z172" s="125">
        <f t="shared" si="24"/>
        <v>0</v>
      </c>
      <c r="AA172" s="220"/>
      <c r="AB172" s="220"/>
      <c r="AC172" s="125">
        <f t="shared" si="25"/>
        <v>0</v>
      </c>
      <c r="AD172" s="220"/>
      <c r="AE172" s="220"/>
    </row>
    <row r="173" spans="1:31">
      <c r="A173" s="142" t="s">
        <v>374</v>
      </c>
      <c r="B173" s="94" t="s">
        <v>391</v>
      </c>
      <c r="C173" s="134"/>
      <c r="D173" s="218"/>
      <c r="E173" s="218"/>
      <c r="F173" s="125">
        <f t="shared" si="21"/>
        <v>0</v>
      </c>
      <c r="G173" s="125">
        <f t="shared" si="22"/>
        <v>0</v>
      </c>
      <c r="H173" s="220"/>
      <c r="I173" s="220"/>
      <c r="J173" s="220"/>
      <c r="K173" s="220"/>
      <c r="L173" s="220"/>
      <c r="M173" s="220"/>
      <c r="N173" s="220"/>
      <c r="O173" s="220"/>
      <c r="P173" s="220"/>
      <c r="Q173" s="220"/>
      <c r="R173" s="220"/>
      <c r="S173" s="220"/>
      <c r="T173" s="220"/>
      <c r="U173" s="220"/>
      <c r="V173" s="220"/>
      <c r="W173" s="225">
        <f t="shared" si="23"/>
        <v>0</v>
      </c>
      <c r="X173" s="221"/>
      <c r="Y173" s="220"/>
      <c r="Z173" s="125">
        <f t="shared" si="24"/>
        <v>0</v>
      </c>
      <c r="AA173" s="220"/>
      <c r="AB173" s="220"/>
      <c r="AC173" s="125">
        <f t="shared" si="25"/>
        <v>0</v>
      </c>
      <c r="AD173" s="220"/>
      <c r="AE173" s="220"/>
    </row>
    <row r="174" spans="1:31">
      <c r="A174" s="142" t="s">
        <v>376</v>
      </c>
      <c r="B174" s="94" t="s">
        <v>393</v>
      </c>
      <c r="C174" s="134"/>
      <c r="D174" s="218"/>
      <c r="E174" s="218"/>
      <c r="F174" s="125">
        <f t="shared" si="21"/>
        <v>0</v>
      </c>
      <c r="G174" s="125">
        <f t="shared" si="22"/>
        <v>0</v>
      </c>
      <c r="H174" s="220"/>
      <c r="I174" s="220"/>
      <c r="J174" s="220"/>
      <c r="K174" s="220"/>
      <c r="L174" s="220"/>
      <c r="M174" s="220"/>
      <c r="N174" s="220"/>
      <c r="O174" s="220"/>
      <c r="P174" s="220"/>
      <c r="Q174" s="220"/>
      <c r="R174" s="220"/>
      <c r="S174" s="220"/>
      <c r="T174" s="220"/>
      <c r="U174" s="220"/>
      <c r="V174" s="220"/>
      <c r="W174" s="225">
        <f t="shared" si="23"/>
        <v>0</v>
      </c>
      <c r="X174" s="221"/>
      <c r="Y174" s="220"/>
      <c r="Z174" s="125">
        <f t="shared" si="24"/>
        <v>0</v>
      </c>
      <c r="AA174" s="220"/>
      <c r="AB174" s="220"/>
      <c r="AC174" s="125">
        <f t="shared" si="25"/>
        <v>0</v>
      </c>
      <c r="AD174" s="220"/>
      <c r="AE174" s="220"/>
    </row>
    <row r="175" spans="1:31">
      <c r="A175" s="142" t="s">
        <v>824</v>
      </c>
      <c r="B175" s="94" t="s">
        <v>395</v>
      </c>
      <c r="C175" s="134"/>
      <c r="D175" s="218"/>
      <c r="E175" s="218"/>
      <c r="F175" s="125">
        <f t="shared" si="21"/>
        <v>0</v>
      </c>
      <c r="G175" s="125">
        <f t="shared" si="22"/>
        <v>0</v>
      </c>
      <c r="H175" s="220"/>
      <c r="I175" s="220"/>
      <c r="J175" s="220"/>
      <c r="K175" s="220"/>
      <c r="L175" s="220"/>
      <c r="M175" s="220"/>
      <c r="N175" s="220"/>
      <c r="O175" s="220"/>
      <c r="P175" s="220"/>
      <c r="Q175" s="220"/>
      <c r="R175" s="220"/>
      <c r="S175" s="220"/>
      <c r="T175" s="220"/>
      <c r="U175" s="220"/>
      <c r="V175" s="220"/>
      <c r="W175" s="225">
        <f t="shared" si="23"/>
        <v>0</v>
      </c>
      <c r="X175" s="221"/>
      <c r="Y175" s="220"/>
      <c r="Z175" s="125">
        <f t="shared" si="24"/>
        <v>0</v>
      </c>
      <c r="AA175" s="220"/>
      <c r="AB175" s="220"/>
      <c r="AC175" s="125">
        <f t="shared" si="25"/>
        <v>0</v>
      </c>
      <c r="AD175" s="220"/>
      <c r="AE175" s="220"/>
    </row>
    <row r="176" spans="1:31">
      <c r="A176" s="142" t="s">
        <v>378</v>
      </c>
      <c r="B176" s="94" t="s">
        <v>397</v>
      </c>
      <c r="C176" s="134"/>
      <c r="D176" s="218"/>
      <c r="E176" s="218"/>
      <c r="F176" s="125">
        <f t="shared" si="21"/>
        <v>0</v>
      </c>
      <c r="G176" s="125">
        <f t="shared" si="22"/>
        <v>0</v>
      </c>
      <c r="H176" s="220"/>
      <c r="I176" s="220"/>
      <c r="J176" s="220"/>
      <c r="K176" s="220"/>
      <c r="L176" s="220"/>
      <c r="M176" s="220"/>
      <c r="N176" s="220"/>
      <c r="O176" s="220"/>
      <c r="P176" s="220"/>
      <c r="Q176" s="220"/>
      <c r="R176" s="220"/>
      <c r="S176" s="220"/>
      <c r="T176" s="220"/>
      <c r="U176" s="220"/>
      <c r="V176" s="220"/>
      <c r="W176" s="225">
        <f t="shared" si="23"/>
        <v>0</v>
      </c>
      <c r="X176" s="221"/>
      <c r="Y176" s="220"/>
      <c r="Z176" s="125">
        <f t="shared" si="24"/>
        <v>0</v>
      </c>
      <c r="AA176" s="220"/>
      <c r="AB176" s="220"/>
      <c r="AC176" s="125">
        <f t="shared" si="25"/>
        <v>0</v>
      </c>
      <c r="AD176" s="220"/>
      <c r="AE176" s="220"/>
    </row>
    <row r="177" spans="1:31">
      <c r="A177" s="142" t="s">
        <v>380</v>
      </c>
      <c r="B177" s="94" t="s">
        <v>399</v>
      </c>
      <c r="C177" s="134"/>
      <c r="D177" s="218"/>
      <c r="E177" s="218"/>
      <c r="F177" s="125">
        <f t="shared" si="21"/>
        <v>0</v>
      </c>
      <c r="G177" s="125">
        <f t="shared" si="22"/>
        <v>0</v>
      </c>
      <c r="H177" s="220"/>
      <c r="I177" s="220"/>
      <c r="J177" s="220"/>
      <c r="K177" s="220"/>
      <c r="L177" s="220"/>
      <c r="M177" s="220"/>
      <c r="N177" s="220"/>
      <c r="O177" s="220"/>
      <c r="P177" s="220"/>
      <c r="Q177" s="220"/>
      <c r="R177" s="220"/>
      <c r="S177" s="220"/>
      <c r="T177" s="220"/>
      <c r="U177" s="220"/>
      <c r="V177" s="220"/>
      <c r="W177" s="225">
        <f t="shared" si="23"/>
        <v>0</v>
      </c>
      <c r="X177" s="221"/>
      <c r="Y177" s="220"/>
      <c r="Z177" s="125">
        <f t="shared" si="24"/>
        <v>0</v>
      </c>
      <c r="AA177" s="220"/>
      <c r="AB177" s="220"/>
      <c r="AC177" s="125">
        <f t="shared" si="25"/>
        <v>0</v>
      </c>
      <c r="AD177" s="220"/>
      <c r="AE177" s="220"/>
    </row>
    <row r="178" spans="1:31">
      <c r="A178" s="142" t="s">
        <v>382</v>
      </c>
      <c r="B178" s="94" t="s">
        <v>401</v>
      </c>
      <c r="C178" s="134"/>
      <c r="D178" s="218"/>
      <c r="E178" s="218"/>
      <c r="F178" s="125">
        <f t="shared" si="21"/>
        <v>0</v>
      </c>
      <c r="G178" s="125">
        <f t="shared" si="22"/>
        <v>0</v>
      </c>
      <c r="H178" s="220"/>
      <c r="I178" s="220"/>
      <c r="J178" s="220"/>
      <c r="K178" s="220"/>
      <c r="L178" s="220"/>
      <c r="M178" s="220"/>
      <c r="N178" s="220"/>
      <c r="O178" s="220"/>
      <c r="P178" s="220"/>
      <c r="Q178" s="220"/>
      <c r="R178" s="220"/>
      <c r="S178" s="220"/>
      <c r="T178" s="220"/>
      <c r="U178" s="220"/>
      <c r="V178" s="220"/>
      <c r="W178" s="225">
        <f t="shared" si="23"/>
        <v>0</v>
      </c>
      <c r="X178" s="221"/>
      <c r="Y178" s="220"/>
      <c r="Z178" s="125">
        <f t="shared" si="24"/>
        <v>0</v>
      </c>
      <c r="AA178" s="220"/>
      <c r="AB178" s="220"/>
      <c r="AC178" s="125">
        <f t="shared" si="25"/>
        <v>0</v>
      </c>
      <c r="AD178" s="220"/>
      <c r="AE178" s="220"/>
    </row>
    <row r="179" spans="1:31">
      <c r="A179" s="142" t="s">
        <v>384</v>
      </c>
      <c r="B179" s="94" t="s">
        <v>403</v>
      </c>
      <c r="C179" s="134"/>
      <c r="D179" s="218"/>
      <c r="E179" s="218"/>
      <c r="F179" s="125">
        <f t="shared" si="21"/>
        <v>0</v>
      </c>
      <c r="G179" s="125">
        <f t="shared" si="22"/>
        <v>0</v>
      </c>
      <c r="H179" s="220"/>
      <c r="I179" s="220"/>
      <c r="J179" s="220"/>
      <c r="K179" s="220"/>
      <c r="L179" s="220"/>
      <c r="M179" s="220"/>
      <c r="N179" s="220"/>
      <c r="O179" s="220"/>
      <c r="P179" s="220"/>
      <c r="Q179" s="220"/>
      <c r="R179" s="220"/>
      <c r="S179" s="220"/>
      <c r="T179" s="220"/>
      <c r="U179" s="220"/>
      <c r="V179" s="220"/>
      <c r="W179" s="225">
        <f t="shared" si="23"/>
        <v>0</v>
      </c>
      <c r="X179" s="221"/>
      <c r="Y179" s="220"/>
      <c r="Z179" s="125">
        <f t="shared" si="24"/>
        <v>0</v>
      </c>
      <c r="AA179" s="220"/>
      <c r="AB179" s="220"/>
      <c r="AC179" s="125">
        <f t="shared" si="25"/>
        <v>0</v>
      </c>
      <c r="AD179" s="220"/>
      <c r="AE179" s="220"/>
    </row>
    <row r="180" spans="1:31">
      <c r="A180" s="142" t="s">
        <v>386</v>
      </c>
      <c r="B180" s="94" t="s">
        <v>405</v>
      </c>
      <c r="C180" s="134"/>
      <c r="D180" s="218"/>
      <c r="E180" s="218"/>
      <c r="F180" s="125">
        <f t="shared" si="21"/>
        <v>0</v>
      </c>
      <c r="G180" s="125">
        <f t="shared" si="22"/>
        <v>0</v>
      </c>
      <c r="H180" s="220"/>
      <c r="I180" s="220"/>
      <c r="J180" s="220"/>
      <c r="K180" s="220"/>
      <c r="L180" s="220"/>
      <c r="M180" s="220"/>
      <c r="N180" s="220"/>
      <c r="O180" s="220"/>
      <c r="P180" s="220"/>
      <c r="Q180" s="220"/>
      <c r="R180" s="220"/>
      <c r="S180" s="220"/>
      <c r="T180" s="220"/>
      <c r="U180" s="220"/>
      <c r="V180" s="220"/>
      <c r="W180" s="225">
        <f t="shared" si="23"/>
        <v>0</v>
      </c>
      <c r="X180" s="221"/>
      <c r="Y180" s="220"/>
      <c r="Z180" s="125">
        <f t="shared" si="24"/>
        <v>0</v>
      </c>
      <c r="AA180" s="220"/>
      <c r="AB180" s="220"/>
      <c r="AC180" s="125">
        <f t="shared" si="25"/>
        <v>0</v>
      </c>
      <c r="AD180" s="220"/>
      <c r="AE180" s="220"/>
    </row>
    <row r="181" spans="1:31">
      <c r="A181" s="142" t="s">
        <v>388</v>
      </c>
      <c r="B181" s="94" t="s">
        <v>407</v>
      </c>
      <c r="C181" s="134"/>
      <c r="D181" s="220"/>
      <c r="E181" s="220"/>
      <c r="F181" s="125">
        <f t="shared" si="21"/>
        <v>0</v>
      </c>
      <c r="G181" s="125">
        <f t="shared" si="22"/>
        <v>0</v>
      </c>
      <c r="H181" s="220"/>
      <c r="I181" s="220"/>
      <c r="J181" s="220"/>
      <c r="K181" s="220"/>
      <c r="L181" s="220"/>
      <c r="M181" s="220"/>
      <c r="N181" s="220"/>
      <c r="O181" s="220"/>
      <c r="P181" s="220"/>
      <c r="Q181" s="220"/>
      <c r="R181" s="220"/>
      <c r="S181" s="220"/>
      <c r="T181" s="220"/>
      <c r="U181" s="220"/>
      <c r="V181" s="220"/>
      <c r="W181" s="225">
        <f t="shared" si="23"/>
        <v>0</v>
      </c>
      <c r="X181" s="220"/>
      <c r="Y181" s="220"/>
      <c r="Z181" s="125">
        <f t="shared" si="24"/>
        <v>0</v>
      </c>
      <c r="AA181" s="220"/>
      <c r="AB181" s="220"/>
      <c r="AC181" s="125">
        <f t="shared" si="25"/>
        <v>0</v>
      </c>
      <c r="AD181" s="220"/>
      <c r="AE181" s="220"/>
    </row>
    <row r="182" spans="1:31" ht="21">
      <c r="A182" s="142" t="s">
        <v>390</v>
      </c>
      <c r="B182" s="94" t="s">
        <v>409</v>
      </c>
      <c r="C182" s="134"/>
      <c r="D182" s="220"/>
      <c r="E182" s="220"/>
      <c r="F182" s="125">
        <f t="shared" si="21"/>
        <v>0</v>
      </c>
      <c r="G182" s="125">
        <f t="shared" si="22"/>
        <v>0</v>
      </c>
      <c r="H182" s="220"/>
      <c r="I182" s="220"/>
      <c r="J182" s="220"/>
      <c r="K182" s="220"/>
      <c r="L182" s="220"/>
      <c r="M182" s="220"/>
      <c r="N182" s="220"/>
      <c r="O182" s="220"/>
      <c r="P182" s="220"/>
      <c r="Q182" s="220"/>
      <c r="R182" s="220"/>
      <c r="S182" s="220"/>
      <c r="T182" s="220"/>
      <c r="U182" s="220"/>
      <c r="V182" s="220"/>
      <c r="W182" s="225">
        <f t="shared" si="23"/>
        <v>0</v>
      </c>
      <c r="X182" s="220"/>
      <c r="Y182" s="220"/>
      <c r="Z182" s="125">
        <f t="shared" si="24"/>
        <v>0</v>
      </c>
      <c r="AA182" s="220"/>
      <c r="AB182" s="220"/>
      <c r="AC182" s="125">
        <f t="shared" si="25"/>
        <v>0</v>
      </c>
      <c r="AD182" s="220"/>
      <c r="AE182" s="220"/>
    </row>
    <row r="183" spans="1:31" ht="21">
      <c r="A183" s="142" t="s">
        <v>392</v>
      </c>
      <c r="B183" s="94" t="s">
        <v>411</v>
      </c>
      <c r="C183" s="134"/>
      <c r="D183" s="220"/>
      <c r="E183" s="220"/>
      <c r="F183" s="125">
        <f t="shared" si="21"/>
        <v>0</v>
      </c>
      <c r="G183" s="125">
        <f t="shared" si="22"/>
        <v>0</v>
      </c>
      <c r="H183" s="220"/>
      <c r="I183" s="220"/>
      <c r="J183" s="220"/>
      <c r="K183" s="220"/>
      <c r="L183" s="220"/>
      <c r="M183" s="220"/>
      <c r="N183" s="220"/>
      <c r="O183" s="220"/>
      <c r="P183" s="220"/>
      <c r="Q183" s="220"/>
      <c r="R183" s="220"/>
      <c r="S183" s="220"/>
      <c r="T183" s="220"/>
      <c r="U183" s="220"/>
      <c r="V183" s="220"/>
      <c r="W183" s="225">
        <f t="shared" si="23"/>
        <v>0</v>
      </c>
      <c r="X183" s="220"/>
      <c r="Y183" s="220"/>
      <c r="Z183" s="125">
        <f t="shared" si="24"/>
        <v>0</v>
      </c>
      <c r="AA183" s="220"/>
      <c r="AB183" s="220"/>
      <c r="AC183" s="125">
        <f t="shared" si="25"/>
        <v>0</v>
      </c>
      <c r="AD183" s="220"/>
      <c r="AE183" s="220"/>
    </row>
    <row r="184" spans="1:31">
      <c r="A184" s="142" t="s">
        <v>394</v>
      </c>
      <c r="B184" s="94" t="s">
        <v>413</v>
      </c>
      <c r="C184" s="134"/>
      <c r="D184" s="220"/>
      <c r="E184" s="220"/>
      <c r="F184" s="125">
        <f t="shared" si="21"/>
        <v>0</v>
      </c>
      <c r="G184" s="125">
        <f t="shared" si="22"/>
        <v>0</v>
      </c>
      <c r="H184" s="220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0"/>
      <c r="T184" s="220"/>
      <c r="U184" s="220"/>
      <c r="V184" s="220"/>
      <c r="W184" s="225">
        <f t="shared" si="23"/>
        <v>0</v>
      </c>
      <c r="X184" s="220"/>
      <c r="Y184" s="220"/>
      <c r="Z184" s="125">
        <f t="shared" si="24"/>
        <v>0</v>
      </c>
      <c r="AA184" s="220"/>
      <c r="AB184" s="220"/>
      <c r="AC184" s="125">
        <f t="shared" si="25"/>
        <v>0</v>
      </c>
      <c r="AD184" s="220"/>
      <c r="AE184" s="220"/>
    </row>
    <row r="185" spans="1:31">
      <c r="A185" s="142" t="s">
        <v>396</v>
      </c>
      <c r="B185" s="94" t="s">
        <v>415</v>
      </c>
      <c r="C185" s="134"/>
      <c r="D185" s="220"/>
      <c r="E185" s="220"/>
      <c r="F185" s="125">
        <f t="shared" si="21"/>
        <v>0</v>
      </c>
      <c r="G185" s="125">
        <f t="shared" si="22"/>
        <v>0</v>
      </c>
      <c r="H185" s="220"/>
      <c r="I185" s="220"/>
      <c r="J185" s="220"/>
      <c r="K185" s="220"/>
      <c r="L185" s="220"/>
      <c r="M185" s="220"/>
      <c r="N185" s="220"/>
      <c r="O185" s="220"/>
      <c r="P185" s="220"/>
      <c r="Q185" s="220"/>
      <c r="R185" s="220"/>
      <c r="S185" s="220"/>
      <c r="T185" s="220"/>
      <c r="U185" s="220"/>
      <c r="V185" s="220"/>
      <c r="W185" s="225">
        <f t="shared" si="23"/>
        <v>0</v>
      </c>
      <c r="X185" s="220"/>
      <c r="Y185" s="220"/>
      <c r="Z185" s="125">
        <f t="shared" si="24"/>
        <v>0</v>
      </c>
      <c r="AA185" s="220"/>
      <c r="AB185" s="220"/>
      <c r="AC185" s="125">
        <f t="shared" si="25"/>
        <v>0</v>
      </c>
      <c r="AD185" s="220"/>
      <c r="AE185" s="220"/>
    </row>
    <row r="186" spans="1:31">
      <c r="A186" s="142" t="s">
        <v>398</v>
      </c>
      <c r="B186" s="94" t="s">
        <v>417</v>
      </c>
      <c r="C186" s="134"/>
      <c r="D186" s="220"/>
      <c r="E186" s="220"/>
      <c r="F186" s="125">
        <f t="shared" si="21"/>
        <v>0</v>
      </c>
      <c r="G186" s="125">
        <f t="shared" si="22"/>
        <v>0</v>
      </c>
      <c r="H186" s="220"/>
      <c r="I186" s="220"/>
      <c r="J186" s="220"/>
      <c r="K186" s="220"/>
      <c r="L186" s="220"/>
      <c r="M186" s="220"/>
      <c r="N186" s="220"/>
      <c r="O186" s="220"/>
      <c r="P186" s="220"/>
      <c r="Q186" s="220"/>
      <c r="R186" s="220"/>
      <c r="S186" s="220"/>
      <c r="T186" s="220"/>
      <c r="U186" s="220"/>
      <c r="V186" s="220"/>
      <c r="W186" s="225">
        <f t="shared" si="23"/>
        <v>0</v>
      </c>
      <c r="X186" s="220"/>
      <c r="Y186" s="220"/>
      <c r="Z186" s="125">
        <f t="shared" si="24"/>
        <v>0</v>
      </c>
      <c r="AA186" s="220"/>
      <c r="AB186" s="220"/>
      <c r="AC186" s="125">
        <f t="shared" si="25"/>
        <v>0</v>
      </c>
      <c r="AD186" s="220"/>
      <c r="AE186" s="220"/>
    </row>
    <row r="187" spans="1:31">
      <c r="A187" s="142" t="s">
        <v>400</v>
      </c>
      <c r="B187" s="94" t="s">
        <v>419</v>
      </c>
      <c r="C187" s="134"/>
      <c r="D187" s="220"/>
      <c r="E187" s="220"/>
      <c r="F187" s="125">
        <f t="shared" si="21"/>
        <v>0</v>
      </c>
      <c r="G187" s="125">
        <f t="shared" si="22"/>
        <v>0</v>
      </c>
      <c r="H187" s="220"/>
      <c r="I187" s="220"/>
      <c r="J187" s="220"/>
      <c r="K187" s="220"/>
      <c r="L187" s="220"/>
      <c r="M187" s="220"/>
      <c r="N187" s="220"/>
      <c r="O187" s="220"/>
      <c r="P187" s="220"/>
      <c r="Q187" s="220"/>
      <c r="R187" s="220"/>
      <c r="S187" s="220"/>
      <c r="T187" s="220"/>
      <c r="U187" s="220"/>
      <c r="V187" s="220"/>
      <c r="W187" s="225">
        <f t="shared" si="23"/>
        <v>0</v>
      </c>
      <c r="X187" s="220"/>
      <c r="Y187" s="220"/>
      <c r="Z187" s="125">
        <f t="shared" si="24"/>
        <v>0</v>
      </c>
      <c r="AA187" s="220"/>
      <c r="AB187" s="220"/>
      <c r="AC187" s="125">
        <f t="shared" si="25"/>
        <v>0</v>
      </c>
      <c r="AD187" s="220"/>
      <c r="AE187" s="220"/>
    </row>
    <row r="188" spans="1:31">
      <c r="A188" s="142" t="s">
        <v>402</v>
      </c>
      <c r="B188" s="94" t="s">
        <v>421</v>
      </c>
      <c r="C188" s="134"/>
      <c r="D188" s="218"/>
      <c r="E188" s="218"/>
      <c r="F188" s="125">
        <f t="shared" si="21"/>
        <v>0</v>
      </c>
      <c r="G188" s="125">
        <f t="shared" si="22"/>
        <v>0</v>
      </c>
      <c r="H188" s="220"/>
      <c r="I188" s="220"/>
      <c r="J188" s="220"/>
      <c r="K188" s="220"/>
      <c r="L188" s="220"/>
      <c r="M188" s="22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5">
        <f t="shared" si="23"/>
        <v>0</v>
      </c>
      <c r="X188" s="221"/>
      <c r="Y188" s="220"/>
      <c r="Z188" s="125">
        <f t="shared" si="24"/>
        <v>0</v>
      </c>
      <c r="AA188" s="220"/>
      <c r="AB188" s="220"/>
      <c r="AC188" s="125">
        <f t="shared" si="25"/>
        <v>0</v>
      </c>
      <c r="AD188" s="220"/>
      <c r="AE188" s="220"/>
    </row>
    <row r="189" spans="1:31" ht="21">
      <c r="A189" s="142" t="s">
        <v>404</v>
      </c>
      <c r="B189" s="94" t="s">
        <v>423</v>
      </c>
      <c r="C189" s="134"/>
      <c r="D189" s="218"/>
      <c r="E189" s="218"/>
      <c r="F189" s="125">
        <f t="shared" si="21"/>
        <v>0</v>
      </c>
      <c r="G189" s="125">
        <f t="shared" si="22"/>
        <v>0</v>
      </c>
      <c r="H189" s="220"/>
      <c r="I189" s="220"/>
      <c r="J189" s="220"/>
      <c r="K189" s="220"/>
      <c r="L189" s="220"/>
      <c r="M189" s="22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5">
        <f t="shared" si="23"/>
        <v>0</v>
      </c>
      <c r="X189" s="221"/>
      <c r="Y189" s="220"/>
      <c r="Z189" s="125">
        <f t="shared" si="24"/>
        <v>0</v>
      </c>
      <c r="AA189" s="220"/>
      <c r="AB189" s="220"/>
      <c r="AC189" s="125">
        <f t="shared" si="25"/>
        <v>0</v>
      </c>
      <c r="AD189" s="220"/>
      <c r="AE189" s="220"/>
    </row>
    <row r="190" spans="1:31" ht="21">
      <c r="A190" s="142" t="s">
        <v>406</v>
      </c>
      <c r="B190" s="94" t="s">
        <v>425</v>
      </c>
      <c r="C190" s="134"/>
      <c r="D190" s="218"/>
      <c r="E190" s="218"/>
      <c r="F190" s="125">
        <f t="shared" si="21"/>
        <v>0</v>
      </c>
      <c r="G190" s="125">
        <f t="shared" si="22"/>
        <v>0</v>
      </c>
      <c r="H190" s="220"/>
      <c r="I190" s="220"/>
      <c r="J190" s="220"/>
      <c r="K190" s="220"/>
      <c r="L190" s="220"/>
      <c r="M190" s="220"/>
      <c r="N190" s="220"/>
      <c r="O190" s="220"/>
      <c r="P190" s="220"/>
      <c r="Q190" s="220"/>
      <c r="R190" s="220"/>
      <c r="S190" s="220"/>
      <c r="T190" s="220"/>
      <c r="U190" s="220"/>
      <c r="V190" s="220"/>
      <c r="W190" s="225">
        <f t="shared" si="23"/>
        <v>0</v>
      </c>
      <c r="X190" s="221"/>
      <c r="Y190" s="220"/>
      <c r="Z190" s="125">
        <f t="shared" si="24"/>
        <v>0</v>
      </c>
      <c r="AA190" s="220"/>
      <c r="AB190" s="220"/>
      <c r="AC190" s="125">
        <f t="shared" si="25"/>
        <v>0</v>
      </c>
      <c r="AD190" s="220"/>
      <c r="AE190" s="220"/>
    </row>
    <row r="191" spans="1:31">
      <c r="A191" s="142" t="s">
        <v>870</v>
      </c>
      <c r="B191" s="94" t="s">
        <v>427</v>
      </c>
      <c r="C191" s="134"/>
      <c r="D191" s="218"/>
      <c r="E191" s="218"/>
      <c r="F191" s="125">
        <f t="shared" si="21"/>
        <v>0</v>
      </c>
      <c r="G191" s="125">
        <f t="shared" si="22"/>
        <v>0</v>
      </c>
      <c r="H191" s="220"/>
      <c r="I191" s="220"/>
      <c r="J191" s="220"/>
      <c r="K191" s="220"/>
      <c r="L191" s="220"/>
      <c r="M191" s="220"/>
      <c r="N191" s="220"/>
      <c r="O191" s="220"/>
      <c r="P191" s="220"/>
      <c r="Q191" s="220"/>
      <c r="R191" s="220"/>
      <c r="S191" s="220"/>
      <c r="T191" s="220"/>
      <c r="U191" s="220"/>
      <c r="V191" s="220"/>
      <c r="W191" s="225">
        <f t="shared" si="23"/>
        <v>0</v>
      </c>
      <c r="X191" s="221"/>
      <c r="Y191" s="220"/>
      <c r="Z191" s="125">
        <f t="shared" si="24"/>
        <v>0</v>
      </c>
      <c r="AA191" s="220"/>
      <c r="AB191" s="220"/>
      <c r="AC191" s="125">
        <f t="shared" si="25"/>
        <v>0</v>
      </c>
      <c r="AD191" s="220"/>
      <c r="AE191" s="220"/>
    </row>
    <row r="192" spans="1:31" ht="21">
      <c r="A192" s="142" t="s">
        <v>408</v>
      </c>
      <c r="B192" s="94" t="s">
        <v>429</v>
      </c>
      <c r="C192" s="134"/>
      <c r="D192" s="218"/>
      <c r="E192" s="218"/>
      <c r="F192" s="125">
        <f t="shared" si="21"/>
        <v>0</v>
      </c>
      <c r="G192" s="125">
        <f t="shared" si="22"/>
        <v>0</v>
      </c>
      <c r="H192" s="220"/>
      <c r="I192" s="220"/>
      <c r="J192" s="220"/>
      <c r="K192" s="220"/>
      <c r="L192" s="220"/>
      <c r="M192" s="22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5">
        <f t="shared" si="23"/>
        <v>0</v>
      </c>
      <c r="X192" s="221"/>
      <c r="Y192" s="220"/>
      <c r="Z192" s="125">
        <f t="shared" si="24"/>
        <v>0</v>
      </c>
      <c r="AA192" s="220"/>
      <c r="AB192" s="220"/>
      <c r="AC192" s="125">
        <f t="shared" si="25"/>
        <v>0</v>
      </c>
      <c r="AD192" s="220"/>
      <c r="AE192" s="220"/>
    </row>
    <row r="193" spans="1:31">
      <c r="A193" s="142" t="s">
        <v>410</v>
      </c>
      <c r="B193" s="94" t="s">
        <v>431</v>
      </c>
      <c r="C193" s="134"/>
      <c r="D193" s="218"/>
      <c r="E193" s="218"/>
      <c r="F193" s="125">
        <f t="shared" si="21"/>
        <v>0</v>
      </c>
      <c r="G193" s="125">
        <f t="shared" si="22"/>
        <v>0</v>
      </c>
      <c r="H193" s="220"/>
      <c r="I193" s="220"/>
      <c r="J193" s="220"/>
      <c r="K193" s="220"/>
      <c r="L193" s="220"/>
      <c r="M193" s="220"/>
      <c r="N193" s="220"/>
      <c r="O193" s="220"/>
      <c r="P193" s="220"/>
      <c r="Q193" s="220"/>
      <c r="R193" s="220"/>
      <c r="S193" s="220"/>
      <c r="T193" s="220"/>
      <c r="U193" s="220"/>
      <c r="V193" s="220"/>
      <c r="W193" s="225">
        <f t="shared" si="23"/>
        <v>0</v>
      </c>
      <c r="X193" s="221"/>
      <c r="Y193" s="220"/>
      <c r="Z193" s="125">
        <f t="shared" si="24"/>
        <v>0</v>
      </c>
      <c r="AA193" s="220"/>
      <c r="AB193" s="220"/>
      <c r="AC193" s="125">
        <f t="shared" si="25"/>
        <v>0</v>
      </c>
      <c r="AD193" s="220"/>
      <c r="AE193" s="220"/>
    </row>
    <row r="194" spans="1:31">
      <c r="A194" s="142" t="s">
        <v>412</v>
      </c>
      <c r="B194" s="94" t="s">
        <v>433</v>
      </c>
      <c r="C194" s="134"/>
      <c r="D194" s="218"/>
      <c r="E194" s="218"/>
      <c r="F194" s="125">
        <f t="shared" si="21"/>
        <v>0</v>
      </c>
      <c r="G194" s="125">
        <f t="shared" si="22"/>
        <v>0</v>
      </c>
      <c r="H194" s="220"/>
      <c r="I194" s="220"/>
      <c r="J194" s="220"/>
      <c r="K194" s="220"/>
      <c r="L194" s="220"/>
      <c r="M194" s="22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5">
        <f t="shared" si="23"/>
        <v>0</v>
      </c>
      <c r="X194" s="221"/>
      <c r="Y194" s="220"/>
      <c r="Z194" s="125">
        <f t="shared" si="24"/>
        <v>0</v>
      </c>
      <c r="AA194" s="220"/>
      <c r="AB194" s="220"/>
      <c r="AC194" s="125">
        <f t="shared" si="25"/>
        <v>0</v>
      </c>
      <c r="AD194" s="220"/>
      <c r="AE194" s="220"/>
    </row>
    <row r="195" spans="1:31">
      <c r="A195" s="142" t="s">
        <v>414</v>
      </c>
      <c r="B195" s="94" t="s">
        <v>435</v>
      </c>
      <c r="C195" s="134"/>
      <c r="D195" s="218"/>
      <c r="E195" s="218"/>
      <c r="F195" s="125">
        <f t="shared" si="21"/>
        <v>0</v>
      </c>
      <c r="G195" s="125">
        <f t="shared" si="22"/>
        <v>0</v>
      </c>
      <c r="H195" s="220"/>
      <c r="I195" s="220"/>
      <c r="J195" s="220"/>
      <c r="K195" s="220"/>
      <c r="L195" s="220"/>
      <c r="M195" s="22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5">
        <f t="shared" si="23"/>
        <v>0</v>
      </c>
      <c r="X195" s="221"/>
      <c r="Y195" s="220"/>
      <c r="Z195" s="125">
        <f t="shared" si="24"/>
        <v>0</v>
      </c>
      <c r="AA195" s="220"/>
      <c r="AB195" s="220"/>
      <c r="AC195" s="125">
        <f t="shared" si="25"/>
        <v>0</v>
      </c>
      <c r="AD195" s="220"/>
      <c r="AE195" s="220"/>
    </row>
    <row r="196" spans="1:31">
      <c r="A196" s="142" t="s">
        <v>416</v>
      </c>
      <c r="B196" s="94" t="s">
        <v>437</v>
      </c>
      <c r="C196" s="134"/>
      <c r="D196" s="218"/>
      <c r="E196" s="218"/>
      <c r="F196" s="125">
        <f t="shared" si="21"/>
        <v>0</v>
      </c>
      <c r="G196" s="125">
        <f t="shared" si="22"/>
        <v>0</v>
      </c>
      <c r="H196" s="220"/>
      <c r="I196" s="220"/>
      <c r="J196" s="220"/>
      <c r="K196" s="220"/>
      <c r="L196" s="220"/>
      <c r="M196" s="22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5">
        <f t="shared" si="23"/>
        <v>0</v>
      </c>
      <c r="X196" s="221"/>
      <c r="Y196" s="220"/>
      <c r="Z196" s="125">
        <f t="shared" si="24"/>
        <v>0</v>
      </c>
      <c r="AA196" s="220"/>
      <c r="AB196" s="220"/>
      <c r="AC196" s="125">
        <f t="shared" si="25"/>
        <v>0</v>
      </c>
      <c r="AD196" s="220"/>
      <c r="AE196" s="220"/>
    </row>
    <row r="197" spans="1:31">
      <c r="A197" s="142" t="s">
        <v>418</v>
      </c>
      <c r="B197" s="94" t="s">
        <v>439</v>
      </c>
      <c r="C197" s="134"/>
      <c r="D197" s="218"/>
      <c r="E197" s="218"/>
      <c r="F197" s="125">
        <f t="shared" si="21"/>
        <v>0</v>
      </c>
      <c r="G197" s="125">
        <f t="shared" si="22"/>
        <v>0</v>
      </c>
      <c r="H197" s="220"/>
      <c r="I197" s="220"/>
      <c r="J197" s="220"/>
      <c r="K197" s="220"/>
      <c r="L197" s="220"/>
      <c r="M197" s="22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5">
        <f t="shared" si="23"/>
        <v>0</v>
      </c>
      <c r="X197" s="221"/>
      <c r="Y197" s="220"/>
      <c r="Z197" s="125">
        <f t="shared" si="24"/>
        <v>0</v>
      </c>
      <c r="AA197" s="220"/>
      <c r="AB197" s="220"/>
      <c r="AC197" s="125">
        <f t="shared" si="25"/>
        <v>0</v>
      </c>
      <c r="AD197" s="220"/>
      <c r="AE197" s="220"/>
    </row>
    <row r="198" spans="1:31">
      <c r="A198" s="142" t="s">
        <v>420</v>
      </c>
      <c r="B198" s="94" t="s">
        <v>441</v>
      </c>
      <c r="C198" s="134"/>
      <c r="D198" s="220"/>
      <c r="E198" s="220"/>
      <c r="F198" s="125">
        <f t="shared" si="21"/>
        <v>0</v>
      </c>
      <c r="G198" s="125">
        <f t="shared" si="22"/>
        <v>0</v>
      </c>
      <c r="H198" s="220"/>
      <c r="I198" s="220"/>
      <c r="J198" s="220"/>
      <c r="K198" s="220"/>
      <c r="L198" s="220"/>
      <c r="M198" s="220"/>
      <c r="N198" s="220"/>
      <c r="O198" s="220"/>
      <c r="P198" s="220"/>
      <c r="Q198" s="220"/>
      <c r="R198" s="220"/>
      <c r="S198" s="220"/>
      <c r="T198" s="220"/>
      <c r="U198" s="220"/>
      <c r="V198" s="220"/>
      <c r="W198" s="225">
        <f t="shared" si="23"/>
        <v>0</v>
      </c>
      <c r="X198" s="220"/>
      <c r="Y198" s="220"/>
      <c r="Z198" s="125">
        <f t="shared" si="24"/>
        <v>0</v>
      </c>
      <c r="AA198" s="220"/>
      <c r="AB198" s="220"/>
      <c r="AC198" s="125">
        <f t="shared" si="25"/>
        <v>0</v>
      </c>
      <c r="AD198" s="220"/>
      <c r="AE198" s="220"/>
    </row>
    <row r="199" spans="1:31">
      <c r="A199" s="142" t="s">
        <v>422</v>
      </c>
      <c r="B199" s="94" t="s">
        <v>443</v>
      </c>
      <c r="C199" s="125">
        <f>IF(SUM(C200:C204)&gt;=1,1,0)</f>
        <v>1</v>
      </c>
      <c r="D199" s="125">
        <f>IF(SUM(D200:D204)&gt;=1,1,0)</f>
        <v>0</v>
      </c>
      <c r="E199" s="125"/>
      <c r="F199" s="125">
        <f t="shared" si="21"/>
        <v>91</v>
      </c>
      <c r="G199" s="125">
        <f t="shared" si="22"/>
        <v>0</v>
      </c>
      <c r="H199" s="125">
        <f>SUM(H200:H204)</f>
        <v>0</v>
      </c>
      <c r="I199" s="125">
        <f t="shared" ref="I199:AE199" si="30">SUM(I200:I204)</f>
        <v>0</v>
      </c>
      <c r="J199" s="125">
        <f t="shared" si="30"/>
        <v>0</v>
      </c>
      <c r="K199" s="125">
        <f t="shared" si="30"/>
        <v>0</v>
      </c>
      <c r="L199" s="125">
        <f t="shared" si="30"/>
        <v>0</v>
      </c>
      <c r="M199" s="125">
        <f t="shared" si="30"/>
        <v>0</v>
      </c>
      <c r="N199" s="125">
        <f t="shared" si="30"/>
        <v>0</v>
      </c>
      <c r="O199" s="125">
        <f t="shared" si="30"/>
        <v>0</v>
      </c>
      <c r="P199" s="125">
        <f t="shared" si="30"/>
        <v>0</v>
      </c>
      <c r="Q199" s="125">
        <f t="shared" si="30"/>
        <v>0</v>
      </c>
      <c r="R199" s="125">
        <f t="shared" si="30"/>
        <v>0</v>
      </c>
      <c r="S199" s="125">
        <f t="shared" si="30"/>
        <v>0</v>
      </c>
      <c r="T199" s="125">
        <f t="shared" si="30"/>
        <v>0</v>
      </c>
      <c r="U199" s="125">
        <f t="shared" si="30"/>
        <v>0</v>
      </c>
      <c r="V199" s="125">
        <f t="shared" si="30"/>
        <v>0</v>
      </c>
      <c r="W199" s="125">
        <f t="shared" si="30"/>
        <v>91</v>
      </c>
      <c r="X199" s="125">
        <f t="shared" si="30"/>
        <v>91</v>
      </c>
      <c r="Y199" s="125">
        <f t="shared" si="30"/>
        <v>0</v>
      </c>
      <c r="Z199" s="125">
        <f t="shared" si="30"/>
        <v>0</v>
      </c>
      <c r="AA199" s="125">
        <f t="shared" si="30"/>
        <v>0</v>
      </c>
      <c r="AB199" s="125">
        <f t="shared" si="30"/>
        <v>0</v>
      </c>
      <c r="AC199" s="125">
        <f t="shared" si="30"/>
        <v>0</v>
      </c>
      <c r="AD199" s="125">
        <f t="shared" si="30"/>
        <v>0</v>
      </c>
      <c r="AE199" s="125">
        <f t="shared" si="30"/>
        <v>0</v>
      </c>
    </row>
    <row r="200" spans="1:31" ht="21">
      <c r="A200" s="143" t="s">
        <v>424</v>
      </c>
      <c r="B200" s="94" t="s">
        <v>445</v>
      </c>
      <c r="C200" s="134">
        <v>1</v>
      </c>
      <c r="D200" s="220"/>
      <c r="E200" s="220"/>
      <c r="F200" s="125">
        <f t="shared" si="21"/>
        <v>91</v>
      </c>
      <c r="G200" s="125">
        <f t="shared" si="22"/>
        <v>0</v>
      </c>
      <c r="H200" s="220"/>
      <c r="I200" s="220"/>
      <c r="J200" s="220"/>
      <c r="K200" s="220"/>
      <c r="L200" s="220"/>
      <c r="M200" s="22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5">
        <f t="shared" si="23"/>
        <v>91</v>
      </c>
      <c r="X200" s="134">
        <v>91</v>
      </c>
      <c r="Y200" s="134"/>
      <c r="Z200" s="125">
        <f t="shared" si="24"/>
        <v>0</v>
      </c>
      <c r="AA200" s="134"/>
      <c r="AB200" s="134"/>
      <c r="AC200" s="125">
        <f t="shared" si="25"/>
        <v>0</v>
      </c>
      <c r="AD200" s="134"/>
      <c r="AE200" s="134"/>
    </row>
    <row r="201" spans="1:31">
      <c r="A201" s="143" t="s">
        <v>426</v>
      </c>
      <c r="B201" s="94" t="s">
        <v>447</v>
      </c>
      <c r="C201" s="134"/>
      <c r="D201" s="220"/>
      <c r="E201" s="220"/>
      <c r="F201" s="125">
        <f t="shared" si="21"/>
        <v>0</v>
      </c>
      <c r="G201" s="125">
        <f t="shared" si="22"/>
        <v>0</v>
      </c>
      <c r="H201" s="220"/>
      <c r="I201" s="220"/>
      <c r="J201" s="220"/>
      <c r="K201" s="220"/>
      <c r="L201" s="220"/>
      <c r="M201" s="22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5">
        <f t="shared" si="23"/>
        <v>0</v>
      </c>
      <c r="X201" s="220"/>
      <c r="Y201" s="220"/>
      <c r="Z201" s="125">
        <f t="shared" si="24"/>
        <v>0</v>
      </c>
      <c r="AA201" s="220"/>
      <c r="AB201" s="220"/>
      <c r="AC201" s="125">
        <f t="shared" si="25"/>
        <v>0</v>
      </c>
      <c r="AD201" s="220"/>
      <c r="AE201" s="220"/>
    </row>
    <row r="202" spans="1:31">
      <c r="A202" s="143" t="s">
        <v>428</v>
      </c>
      <c r="B202" s="94" t="s">
        <v>449</v>
      </c>
      <c r="C202" s="134"/>
      <c r="D202" s="220"/>
      <c r="E202" s="220"/>
      <c r="F202" s="125">
        <f t="shared" ref="F202:F265" si="31">SUM(G202,W202)*IF(C202&gt;0,1,0)</f>
        <v>0</v>
      </c>
      <c r="G202" s="125">
        <f t="shared" ref="G202:G265" si="32">SUM(H202:L202)</f>
        <v>0</v>
      </c>
      <c r="H202" s="220"/>
      <c r="I202" s="220"/>
      <c r="J202" s="220"/>
      <c r="K202" s="220"/>
      <c r="L202" s="220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5">
        <f t="shared" ref="W202:W265" si="33">SUM(X202,Z202)</f>
        <v>0</v>
      </c>
      <c r="X202" s="220"/>
      <c r="Y202" s="220"/>
      <c r="Z202" s="125">
        <f t="shared" ref="Z202:Z265" si="34">SUM(AA202:AB202)</f>
        <v>0</v>
      </c>
      <c r="AA202" s="220"/>
      <c r="AB202" s="220"/>
      <c r="AC202" s="125">
        <f t="shared" ref="AC202:AC265" si="35">SUM(AD202:AE202)</f>
        <v>0</v>
      </c>
      <c r="AD202" s="220"/>
      <c r="AE202" s="220"/>
    </row>
    <row r="203" spans="1:31">
      <c r="A203" s="143" t="s">
        <v>430</v>
      </c>
      <c r="B203" s="94" t="s">
        <v>451</v>
      </c>
      <c r="C203" s="134"/>
      <c r="D203" s="220"/>
      <c r="E203" s="220"/>
      <c r="F203" s="125">
        <f t="shared" si="31"/>
        <v>0</v>
      </c>
      <c r="G203" s="125">
        <f t="shared" si="32"/>
        <v>0</v>
      </c>
      <c r="H203" s="220"/>
      <c r="I203" s="220"/>
      <c r="J203" s="220"/>
      <c r="K203" s="220"/>
      <c r="L203" s="220"/>
      <c r="M203" s="22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5">
        <f t="shared" si="33"/>
        <v>0</v>
      </c>
      <c r="X203" s="220"/>
      <c r="Y203" s="220"/>
      <c r="Z203" s="125">
        <f t="shared" si="34"/>
        <v>0</v>
      </c>
      <c r="AA203" s="220"/>
      <c r="AB203" s="220"/>
      <c r="AC203" s="125">
        <f t="shared" si="35"/>
        <v>0</v>
      </c>
      <c r="AD203" s="220"/>
      <c r="AE203" s="220"/>
    </row>
    <row r="204" spans="1:31">
      <c r="A204" s="143" t="s">
        <v>432</v>
      </c>
      <c r="B204" s="94" t="s">
        <v>453</v>
      </c>
      <c r="C204" s="134"/>
      <c r="D204" s="220"/>
      <c r="E204" s="220"/>
      <c r="F204" s="125">
        <f t="shared" si="31"/>
        <v>0</v>
      </c>
      <c r="G204" s="125">
        <f t="shared" si="32"/>
        <v>0</v>
      </c>
      <c r="H204" s="220"/>
      <c r="I204" s="220"/>
      <c r="J204" s="220"/>
      <c r="K204" s="220"/>
      <c r="L204" s="220"/>
      <c r="M204" s="220"/>
      <c r="N204" s="220"/>
      <c r="O204" s="220"/>
      <c r="P204" s="220"/>
      <c r="Q204" s="220"/>
      <c r="R204" s="220"/>
      <c r="S204" s="220"/>
      <c r="T204" s="220"/>
      <c r="U204" s="220"/>
      <c r="V204" s="220"/>
      <c r="W204" s="225">
        <f t="shared" si="33"/>
        <v>0</v>
      </c>
      <c r="X204" s="220"/>
      <c r="Y204" s="220"/>
      <c r="Z204" s="125">
        <f t="shared" si="34"/>
        <v>0</v>
      </c>
      <c r="AA204" s="220"/>
      <c r="AB204" s="220"/>
      <c r="AC204" s="125">
        <f t="shared" si="35"/>
        <v>0</v>
      </c>
      <c r="AD204" s="220"/>
      <c r="AE204" s="220"/>
    </row>
    <row r="205" spans="1:31">
      <c r="A205" s="142" t="s">
        <v>434</v>
      </c>
      <c r="B205" s="94" t="s">
        <v>455</v>
      </c>
      <c r="C205" s="134"/>
      <c r="D205" s="220"/>
      <c r="E205" s="220"/>
      <c r="F205" s="125">
        <f t="shared" si="31"/>
        <v>0</v>
      </c>
      <c r="G205" s="125">
        <f t="shared" si="32"/>
        <v>0</v>
      </c>
      <c r="H205" s="220"/>
      <c r="I205" s="220"/>
      <c r="J205" s="220"/>
      <c r="K205" s="220"/>
      <c r="L205" s="220"/>
      <c r="M205" s="22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5">
        <f t="shared" si="33"/>
        <v>0</v>
      </c>
      <c r="X205" s="220"/>
      <c r="Y205" s="220"/>
      <c r="Z205" s="125">
        <f t="shared" si="34"/>
        <v>0</v>
      </c>
      <c r="AA205" s="220"/>
      <c r="AB205" s="220"/>
      <c r="AC205" s="125">
        <f t="shared" si="35"/>
        <v>0</v>
      </c>
      <c r="AD205" s="220"/>
      <c r="AE205" s="220"/>
    </row>
    <row r="206" spans="1:31">
      <c r="A206" s="142" t="s">
        <v>436</v>
      </c>
      <c r="B206" s="94" t="s">
        <v>457</v>
      </c>
      <c r="C206" s="134"/>
      <c r="D206" s="220"/>
      <c r="E206" s="220"/>
      <c r="F206" s="125">
        <f t="shared" si="31"/>
        <v>0</v>
      </c>
      <c r="G206" s="125">
        <f t="shared" si="32"/>
        <v>0</v>
      </c>
      <c r="H206" s="220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0"/>
      <c r="T206" s="220"/>
      <c r="U206" s="220"/>
      <c r="V206" s="220"/>
      <c r="W206" s="225">
        <f t="shared" si="33"/>
        <v>0</v>
      </c>
      <c r="X206" s="220"/>
      <c r="Y206" s="220"/>
      <c r="Z206" s="125">
        <f t="shared" si="34"/>
        <v>0</v>
      </c>
      <c r="AA206" s="220"/>
      <c r="AB206" s="220"/>
      <c r="AC206" s="125">
        <f t="shared" si="35"/>
        <v>0</v>
      </c>
      <c r="AD206" s="220"/>
      <c r="AE206" s="220"/>
    </row>
    <row r="207" spans="1:31">
      <c r="A207" s="142" t="s">
        <v>438</v>
      </c>
      <c r="B207" s="94" t="s">
        <v>459</v>
      </c>
      <c r="C207" s="134"/>
      <c r="D207" s="220"/>
      <c r="E207" s="220"/>
      <c r="F207" s="125">
        <f t="shared" si="31"/>
        <v>0</v>
      </c>
      <c r="G207" s="125">
        <f t="shared" si="32"/>
        <v>0</v>
      </c>
      <c r="H207" s="220"/>
      <c r="I207" s="220"/>
      <c r="J207" s="220"/>
      <c r="K207" s="220"/>
      <c r="L207" s="220"/>
      <c r="M207" s="22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5">
        <f t="shared" si="33"/>
        <v>0</v>
      </c>
      <c r="X207" s="220"/>
      <c r="Y207" s="220"/>
      <c r="Z207" s="125">
        <f t="shared" si="34"/>
        <v>0</v>
      </c>
      <c r="AA207" s="220"/>
      <c r="AB207" s="220"/>
      <c r="AC207" s="125">
        <f t="shared" si="35"/>
        <v>0</v>
      </c>
      <c r="AD207" s="220"/>
      <c r="AE207" s="220"/>
    </row>
    <row r="208" spans="1:31">
      <c r="A208" s="142" t="s">
        <v>871</v>
      </c>
      <c r="B208" s="94" t="s">
        <v>461</v>
      </c>
      <c r="C208" s="134"/>
      <c r="D208" s="220"/>
      <c r="E208" s="220"/>
      <c r="F208" s="125">
        <f t="shared" si="31"/>
        <v>0</v>
      </c>
      <c r="G208" s="125">
        <f t="shared" si="32"/>
        <v>0</v>
      </c>
      <c r="H208" s="220"/>
      <c r="I208" s="220"/>
      <c r="J208" s="220"/>
      <c r="K208" s="220"/>
      <c r="L208" s="220"/>
      <c r="M208" s="22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5">
        <f t="shared" si="33"/>
        <v>0</v>
      </c>
      <c r="X208" s="220"/>
      <c r="Y208" s="220"/>
      <c r="Z208" s="125">
        <f t="shared" si="34"/>
        <v>0</v>
      </c>
      <c r="AA208" s="220"/>
      <c r="AB208" s="220"/>
      <c r="AC208" s="125">
        <f t="shared" si="35"/>
        <v>0</v>
      </c>
      <c r="AD208" s="220"/>
      <c r="AE208" s="220"/>
    </row>
    <row r="209" spans="1:31">
      <c r="A209" s="142" t="s">
        <v>440</v>
      </c>
      <c r="B209" s="94" t="s">
        <v>463</v>
      </c>
      <c r="C209" s="134"/>
      <c r="D209" s="220"/>
      <c r="E209" s="220"/>
      <c r="F209" s="125">
        <f t="shared" si="31"/>
        <v>0</v>
      </c>
      <c r="G209" s="125">
        <f t="shared" si="32"/>
        <v>0</v>
      </c>
      <c r="H209" s="220"/>
      <c r="I209" s="220"/>
      <c r="J209" s="220"/>
      <c r="K209" s="220"/>
      <c r="L209" s="220"/>
      <c r="M209" s="22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5">
        <f t="shared" si="33"/>
        <v>0</v>
      </c>
      <c r="X209" s="220"/>
      <c r="Y209" s="220"/>
      <c r="Z209" s="125">
        <f t="shared" si="34"/>
        <v>0</v>
      </c>
      <c r="AA209" s="220"/>
      <c r="AB209" s="220"/>
      <c r="AC209" s="125">
        <f t="shared" si="35"/>
        <v>0</v>
      </c>
      <c r="AD209" s="220"/>
      <c r="AE209" s="220"/>
    </row>
    <row r="210" spans="1:31">
      <c r="A210" s="142" t="s">
        <v>442</v>
      </c>
      <c r="B210" s="94" t="s">
        <v>465</v>
      </c>
      <c r="C210" s="134"/>
      <c r="D210" s="220"/>
      <c r="E210" s="220"/>
      <c r="F210" s="125">
        <f t="shared" si="31"/>
        <v>0</v>
      </c>
      <c r="G210" s="125">
        <f t="shared" si="32"/>
        <v>0</v>
      </c>
      <c r="H210" s="220"/>
      <c r="I210" s="220"/>
      <c r="J210" s="220"/>
      <c r="K210" s="220"/>
      <c r="L210" s="220"/>
      <c r="M210" s="22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5">
        <f t="shared" si="33"/>
        <v>0</v>
      </c>
      <c r="X210" s="220"/>
      <c r="Y210" s="220"/>
      <c r="Z210" s="125">
        <f t="shared" si="34"/>
        <v>0</v>
      </c>
      <c r="AA210" s="220"/>
      <c r="AB210" s="220"/>
      <c r="AC210" s="125">
        <f t="shared" si="35"/>
        <v>0</v>
      </c>
      <c r="AD210" s="220"/>
      <c r="AE210" s="220"/>
    </row>
    <row r="211" spans="1:31">
      <c r="A211" s="142" t="s">
        <v>444</v>
      </c>
      <c r="B211" s="94" t="s">
        <v>467</v>
      </c>
      <c r="C211" s="134"/>
      <c r="D211" s="220"/>
      <c r="E211" s="220"/>
      <c r="F211" s="125">
        <f t="shared" si="31"/>
        <v>0</v>
      </c>
      <c r="G211" s="125">
        <f t="shared" si="32"/>
        <v>0</v>
      </c>
      <c r="H211" s="220"/>
      <c r="I211" s="220"/>
      <c r="J211" s="220"/>
      <c r="K211" s="220"/>
      <c r="L211" s="220"/>
      <c r="M211" s="22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5">
        <f t="shared" si="33"/>
        <v>0</v>
      </c>
      <c r="X211" s="220"/>
      <c r="Y211" s="220"/>
      <c r="Z211" s="125">
        <f t="shared" si="34"/>
        <v>0</v>
      </c>
      <c r="AA211" s="220"/>
      <c r="AB211" s="220"/>
      <c r="AC211" s="125">
        <f t="shared" si="35"/>
        <v>0</v>
      </c>
      <c r="AD211" s="220"/>
      <c r="AE211" s="220"/>
    </row>
    <row r="212" spans="1:31">
      <c r="A212" s="142" t="s">
        <v>446</v>
      </c>
      <c r="B212" s="94" t="s">
        <v>469</v>
      </c>
      <c r="C212" s="134"/>
      <c r="D212" s="220"/>
      <c r="E212" s="220"/>
      <c r="F212" s="125">
        <f t="shared" si="31"/>
        <v>0</v>
      </c>
      <c r="G212" s="125">
        <f t="shared" si="32"/>
        <v>0</v>
      </c>
      <c r="H212" s="220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5">
        <f t="shared" si="33"/>
        <v>0</v>
      </c>
      <c r="X212" s="220"/>
      <c r="Y212" s="220"/>
      <c r="Z212" s="125">
        <f t="shared" si="34"/>
        <v>0</v>
      </c>
      <c r="AA212" s="220"/>
      <c r="AB212" s="220"/>
      <c r="AC212" s="125">
        <f t="shared" si="35"/>
        <v>0</v>
      </c>
      <c r="AD212" s="220"/>
      <c r="AE212" s="220"/>
    </row>
    <row r="213" spans="1:31">
      <c r="A213" s="142" t="s">
        <v>448</v>
      </c>
      <c r="B213" s="94" t="s">
        <v>471</v>
      </c>
      <c r="C213" s="125">
        <f>IF(SUM(C214:C217)&gt;=1,1,0)</f>
        <v>0</v>
      </c>
      <c r="D213" s="125">
        <f>IF(SUM(D214:D217)&gt;=1,1,0)</f>
        <v>0</v>
      </c>
      <c r="E213" s="125"/>
      <c r="F213" s="125">
        <f t="shared" si="31"/>
        <v>0</v>
      </c>
      <c r="G213" s="125">
        <f t="shared" si="32"/>
        <v>0</v>
      </c>
      <c r="H213" s="125">
        <f>SUM(H214:H217)</f>
        <v>0</v>
      </c>
      <c r="I213" s="125">
        <f t="shared" ref="I213:AE213" si="36">SUM(I214:I217)</f>
        <v>0</v>
      </c>
      <c r="J213" s="125">
        <f t="shared" si="36"/>
        <v>0</v>
      </c>
      <c r="K213" s="125">
        <f t="shared" si="36"/>
        <v>0</v>
      </c>
      <c r="L213" s="125">
        <f t="shared" si="36"/>
        <v>0</v>
      </c>
      <c r="M213" s="125">
        <f t="shared" si="36"/>
        <v>0</v>
      </c>
      <c r="N213" s="125">
        <f t="shared" si="36"/>
        <v>0</v>
      </c>
      <c r="O213" s="125">
        <f t="shared" si="36"/>
        <v>0</v>
      </c>
      <c r="P213" s="125">
        <f t="shared" si="36"/>
        <v>0</v>
      </c>
      <c r="Q213" s="125">
        <f t="shared" si="36"/>
        <v>0</v>
      </c>
      <c r="R213" s="125">
        <f t="shared" si="36"/>
        <v>0</v>
      </c>
      <c r="S213" s="125">
        <f t="shared" si="36"/>
        <v>0</v>
      </c>
      <c r="T213" s="125">
        <f t="shared" si="36"/>
        <v>0</v>
      </c>
      <c r="U213" s="125">
        <f t="shared" si="36"/>
        <v>0</v>
      </c>
      <c r="V213" s="125">
        <f t="shared" si="36"/>
        <v>0</v>
      </c>
      <c r="W213" s="125">
        <f t="shared" si="36"/>
        <v>0</v>
      </c>
      <c r="X213" s="125">
        <f t="shared" si="36"/>
        <v>0</v>
      </c>
      <c r="Y213" s="125">
        <f t="shared" si="36"/>
        <v>0</v>
      </c>
      <c r="Z213" s="125">
        <f t="shared" si="36"/>
        <v>0</v>
      </c>
      <c r="AA213" s="125">
        <f t="shared" si="36"/>
        <v>0</v>
      </c>
      <c r="AB213" s="125">
        <f t="shared" si="36"/>
        <v>0</v>
      </c>
      <c r="AC213" s="125">
        <f t="shared" si="36"/>
        <v>0</v>
      </c>
      <c r="AD213" s="125">
        <f t="shared" si="36"/>
        <v>0</v>
      </c>
      <c r="AE213" s="125">
        <f t="shared" si="36"/>
        <v>0</v>
      </c>
    </row>
    <row r="214" spans="1:31" ht="21">
      <c r="A214" s="143" t="s">
        <v>450</v>
      </c>
      <c r="B214" s="94" t="s">
        <v>473</v>
      </c>
      <c r="C214" s="134"/>
      <c r="D214" s="220"/>
      <c r="E214" s="220"/>
      <c r="F214" s="125">
        <f t="shared" si="31"/>
        <v>0</v>
      </c>
      <c r="G214" s="125">
        <f t="shared" si="32"/>
        <v>0</v>
      </c>
      <c r="H214" s="220"/>
      <c r="I214" s="220"/>
      <c r="J214" s="220"/>
      <c r="K214" s="220"/>
      <c r="L214" s="220"/>
      <c r="M214" s="22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5">
        <f t="shared" si="33"/>
        <v>0</v>
      </c>
      <c r="X214" s="220"/>
      <c r="Y214" s="220"/>
      <c r="Z214" s="125">
        <f t="shared" si="34"/>
        <v>0</v>
      </c>
      <c r="AA214" s="220"/>
      <c r="AB214" s="220"/>
      <c r="AC214" s="125">
        <f t="shared" si="35"/>
        <v>0</v>
      </c>
      <c r="AD214" s="220"/>
      <c r="AE214" s="220"/>
    </row>
    <row r="215" spans="1:31">
      <c r="A215" s="143" t="s">
        <v>452</v>
      </c>
      <c r="B215" s="94" t="s">
        <v>475</v>
      </c>
      <c r="C215" s="134"/>
      <c r="D215" s="218"/>
      <c r="E215" s="218"/>
      <c r="F215" s="125">
        <f t="shared" si="31"/>
        <v>0</v>
      </c>
      <c r="G215" s="125">
        <f t="shared" si="32"/>
        <v>0</v>
      </c>
      <c r="H215" s="220"/>
      <c r="I215" s="220"/>
      <c r="J215" s="220"/>
      <c r="K215" s="220"/>
      <c r="L215" s="220"/>
      <c r="M215" s="220"/>
      <c r="N215" s="220"/>
      <c r="O215" s="220"/>
      <c r="P215" s="220"/>
      <c r="Q215" s="220"/>
      <c r="R215" s="220"/>
      <c r="S215" s="220"/>
      <c r="T215" s="220"/>
      <c r="U215" s="220"/>
      <c r="V215" s="220"/>
      <c r="W215" s="225">
        <f t="shared" si="33"/>
        <v>0</v>
      </c>
      <c r="X215" s="221"/>
      <c r="Y215" s="220"/>
      <c r="Z215" s="125">
        <f t="shared" si="34"/>
        <v>0</v>
      </c>
      <c r="AA215" s="220"/>
      <c r="AB215" s="220"/>
      <c r="AC215" s="125">
        <f t="shared" si="35"/>
        <v>0</v>
      </c>
      <c r="AD215" s="220"/>
      <c r="AE215" s="220"/>
    </row>
    <row r="216" spans="1:31">
      <c r="A216" s="143" t="s">
        <v>454</v>
      </c>
      <c r="B216" s="94" t="s">
        <v>477</v>
      </c>
      <c r="C216" s="134"/>
      <c r="D216" s="218"/>
      <c r="E216" s="218"/>
      <c r="F216" s="125">
        <f t="shared" si="31"/>
        <v>0</v>
      </c>
      <c r="G216" s="125">
        <f t="shared" si="32"/>
        <v>0</v>
      </c>
      <c r="H216" s="220"/>
      <c r="I216" s="220"/>
      <c r="J216" s="220"/>
      <c r="K216" s="220"/>
      <c r="L216" s="220"/>
      <c r="M216" s="22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5">
        <f t="shared" si="33"/>
        <v>0</v>
      </c>
      <c r="X216" s="221"/>
      <c r="Y216" s="220"/>
      <c r="Z216" s="125">
        <f t="shared" si="34"/>
        <v>0</v>
      </c>
      <c r="AA216" s="220"/>
      <c r="AB216" s="220"/>
      <c r="AC216" s="125">
        <f t="shared" si="35"/>
        <v>0</v>
      </c>
      <c r="AD216" s="220"/>
      <c r="AE216" s="220"/>
    </row>
    <row r="217" spans="1:31">
      <c r="A217" s="143" t="s">
        <v>456</v>
      </c>
      <c r="B217" s="94" t="s">
        <v>478</v>
      </c>
      <c r="C217" s="134"/>
      <c r="D217" s="218"/>
      <c r="E217" s="218"/>
      <c r="F217" s="125">
        <f t="shared" si="31"/>
        <v>0</v>
      </c>
      <c r="G217" s="125">
        <f t="shared" si="32"/>
        <v>0</v>
      </c>
      <c r="H217" s="220"/>
      <c r="I217" s="220"/>
      <c r="J217" s="220"/>
      <c r="K217" s="220"/>
      <c r="L217" s="220"/>
      <c r="M217" s="22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5">
        <f t="shared" si="33"/>
        <v>0</v>
      </c>
      <c r="X217" s="221"/>
      <c r="Y217" s="220"/>
      <c r="Z217" s="125">
        <f t="shared" si="34"/>
        <v>0</v>
      </c>
      <c r="AA217" s="220"/>
      <c r="AB217" s="220"/>
      <c r="AC217" s="125">
        <f t="shared" si="35"/>
        <v>0</v>
      </c>
      <c r="AD217" s="220"/>
      <c r="AE217" s="220"/>
    </row>
    <row r="218" spans="1:31">
      <c r="A218" s="142" t="s">
        <v>458</v>
      </c>
      <c r="B218" s="94" t="s">
        <v>480</v>
      </c>
      <c r="C218" s="134"/>
      <c r="D218" s="218"/>
      <c r="E218" s="218"/>
      <c r="F218" s="125">
        <f t="shared" si="31"/>
        <v>0</v>
      </c>
      <c r="G218" s="125">
        <f t="shared" si="32"/>
        <v>0</v>
      </c>
      <c r="H218" s="220"/>
      <c r="I218" s="220"/>
      <c r="J218" s="220"/>
      <c r="K218" s="220"/>
      <c r="L218" s="220"/>
      <c r="M218" s="22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5">
        <f t="shared" si="33"/>
        <v>0</v>
      </c>
      <c r="X218" s="221"/>
      <c r="Y218" s="220"/>
      <c r="Z218" s="125">
        <f t="shared" si="34"/>
        <v>0</v>
      </c>
      <c r="AA218" s="220"/>
      <c r="AB218" s="220"/>
      <c r="AC218" s="125">
        <f t="shared" si="35"/>
        <v>0</v>
      </c>
      <c r="AD218" s="220"/>
      <c r="AE218" s="220"/>
    </row>
    <row r="219" spans="1:31">
      <c r="A219" s="142" t="s">
        <v>460</v>
      </c>
      <c r="B219" s="94" t="s">
        <v>482</v>
      </c>
      <c r="C219" s="134"/>
      <c r="D219" s="218"/>
      <c r="E219" s="218"/>
      <c r="F219" s="125">
        <f t="shared" si="31"/>
        <v>0</v>
      </c>
      <c r="G219" s="125">
        <f t="shared" si="32"/>
        <v>0</v>
      </c>
      <c r="H219" s="220"/>
      <c r="I219" s="220"/>
      <c r="J219" s="220"/>
      <c r="K219" s="220"/>
      <c r="L219" s="220"/>
      <c r="M219" s="22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5">
        <f t="shared" si="33"/>
        <v>0</v>
      </c>
      <c r="X219" s="221"/>
      <c r="Y219" s="220"/>
      <c r="Z219" s="125">
        <f t="shared" si="34"/>
        <v>0</v>
      </c>
      <c r="AA219" s="220"/>
      <c r="AB219" s="220"/>
      <c r="AC219" s="125">
        <f t="shared" si="35"/>
        <v>0</v>
      </c>
      <c r="AD219" s="220"/>
      <c r="AE219" s="220"/>
    </row>
    <row r="220" spans="1:31">
      <c r="A220" s="142" t="s">
        <v>462</v>
      </c>
      <c r="B220" s="94" t="s">
        <v>484</v>
      </c>
      <c r="C220" s="125">
        <f>IF(SUM(C221:C223)&gt;=1,1,0)</f>
        <v>0</v>
      </c>
      <c r="D220" s="125">
        <f>IF(SUM(D221:D223)&gt;=1,1,0)</f>
        <v>0</v>
      </c>
      <c r="E220" s="125"/>
      <c r="F220" s="125">
        <f t="shared" si="31"/>
        <v>0</v>
      </c>
      <c r="G220" s="125">
        <f t="shared" si="32"/>
        <v>0</v>
      </c>
      <c r="H220" s="125">
        <f>SUM(H221:H223)</f>
        <v>0</v>
      </c>
      <c r="I220" s="125">
        <f t="shared" ref="I220:AE220" si="37">SUM(I221:I223)</f>
        <v>0</v>
      </c>
      <c r="J220" s="125">
        <f t="shared" si="37"/>
        <v>0</v>
      </c>
      <c r="K220" s="125">
        <f t="shared" si="37"/>
        <v>0</v>
      </c>
      <c r="L220" s="125">
        <f t="shared" si="37"/>
        <v>0</v>
      </c>
      <c r="M220" s="125">
        <f t="shared" si="37"/>
        <v>0</v>
      </c>
      <c r="N220" s="125">
        <f t="shared" si="37"/>
        <v>0</v>
      </c>
      <c r="O220" s="125">
        <f t="shared" si="37"/>
        <v>0</v>
      </c>
      <c r="P220" s="125">
        <f t="shared" si="37"/>
        <v>0</v>
      </c>
      <c r="Q220" s="125">
        <f t="shared" si="37"/>
        <v>0</v>
      </c>
      <c r="R220" s="125">
        <f t="shared" si="37"/>
        <v>0</v>
      </c>
      <c r="S220" s="125">
        <f t="shared" si="37"/>
        <v>0</v>
      </c>
      <c r="T220" s="125">
        <f t="shared" si="37"/>
        <v>0</v>
      </c>
      <c r="U220" s="125">
        <f t="shared" si="37"/>
        <v>0</v>
      </c>
      <c r="V220" s="125">
        <f t="shared" si="37"/>
        <v>0</v>
      </c>
      <c r="W220" s="125">
        <f t="shared" si="37"/>
        <v>0</v>
      </c>
      <c r="X220" s="125">
        <f t="shared" si="37"/>
        <v>0</v>
      </c>
      <c r="Y220" s="125">
        <f t="shared" si="37"/>
        <v>0</v>
      </c>
      <c r="Z220" s="125">
        <f t="shared" si="37"/>
        <v>0</v>
      </c>
      <c r="AA220" s="125">
        <f t="shared" si="37"/>
        <v>0</v>
      </c>
      <c r="AB220" s="125">
        <f t="shared" si="37"/>
        <v>0</v>
      </c>
      <c r="AC220" s="125">
        <f t="shared" si="37"/>
        <v>0</v>
      </c>
      <c r="AD220" s="125">
        <f t="shared" si="37"/>
        <v>0</v>
      </c>
      <c r="AE220" s="125">
        <f t="shared" si="37"/>
        <v>0</v>
      </c>
    </row>
    <row r="221" spans="1:31" ht="21">
      <c r="A221" s="143" t="s">
        <v>464</v>
      </c>
      <c r="B221" s="94" t="s">
        <v>486</v>
      </c>
      <c r="C221" s="134"/>
      <c r="D221" s="220"/>
      <c r="E221" s="220"/>
      <c r="F221" s="125">
        <f t="shared" si="31"/>
        <v>0</v>
      </c>
      <c r="G221" s="125">
        <f t="shared" si="32"/>
        <v>0</v>
      </c>
      <c r="H221" s="220"/>
      <c r="I221" s="220"/>
      <c r="J221" s="220"/>
      <c r="K221" s="220"/>
      <c r="L221" s="220"/>
      <c r="M221" s="22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5">
        <f t="shared" si="33"/>
        <v>0</v>
      </c>
      <c r="X221" s="220"/>
      <c r="Y221" s="220"/>
      <c r="Z221" s="125">
        <f t="shared" si="34"/>
        <v>0</v>
      </c>
      <c r="AA221" s="220"/>
      <c r="AB221" s="220"/>
      <c r="AC221" s="125">
        <f t="shared" si="35"/>
        <v>0</v>
      </c>
      <c r="AD221" s="220"/>
      <c r="AE221" s="220"/>
    </row>
    <row r="222" spans="1:31">
      <c r="A222" s="142" t="s">
        <v>466</v>
      </c>
      <c r="B222" s="94" t="s">
        <v>488</v>
      </c>
      <c r="C222" s="134"/>
      <c r="D222" s="220"/>
      <c r="E222" s="220"/>
      <c r="F222" s="125">
        <f t="shared" si="31"/>
        <v>0</v>
      </c>
      <c r="G222" s="125">
        <f t="shared" si="32"/>
        <v>0</v>
      </c>
      <c r="H222" s="220"/>
      <c r="I222" s="220"/>
      <c r="J222" s="220"/>
      <c r="K222" s="220"/>
      <c r="L222" s="220"/>
      <c r="M222" s="22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5">
        <f t="shared" si="33"/>
        <v>0</v>
      </c>
      <c r="X222" s="220"/>
      <c r="Y222" s="220"/>
      <c r="Z222" s="125">
        <f t="shared" si="34"/>
        <v>0</v>
      </c>
      <c r="AA222" s="220"/>
      <c r="AB222" s="220"/>
      <c r="AC222" s="125">
        <f t="shared" si="35"/>
        <v>0</v>
      </c>
      <c r="AD222" s="220"/>
      <c r="AE222" s="220"/>
    </row>
    <row r="223" spans="1:31">
      <c r="A223" s="142" t="s">
        <v>468</v>
      </c>
      <c r="B223" s="94" t="s">
        <v>490</v>
      </c>
      <c r="C223" s="134"/>
      <c r="D223" s="220"/>
      <c r="E223" s="220"/>
      <c r="F223" s="125">
        <f t="shared" si="31"/>
        <v>0</v>
      </c>
      <c r="G223" s="125">
        <f t="shared" si="32"/>
        <v>0</v>
      </c>
      <c r="H223" s="220"/>
      <c r="I223" s="220"/>
      <c r="J223" s="220"/>
      <c r="K223" s="220"/>
      <c r="L223" s="220"/>
      <c r="M223" s="22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5">
        <f t="shared" si="33"/>
        <v>0</v>
      </c>
      <c r="X223" s="220"/>
      <c r="Y223" s="220"/>
      <c r="Z223" s="125">
        <f t="shared" si="34"/>
        <v>0</v>
      </c>
      <c r="AA223" s="220"/>
      <c r="AB223" s="220"/>
      <c r="AC223" s="125">
        <f t="shared" si="35"/>
        <v>0</v>
      </c>
      <c r="AD223" s="220"/>
      <c r="AE223" s="220"/>
    </row>
    <row r="224" spans="1:31">
      <c r="A224" s="142" t="s">
        <v>470</v>
      </c>
      <c r="B224" s="94" t="s">
        <v>492</v>
      </c>
      <c r="C224" s="134"/>
      <c r="D224" s="220"/>
      <c r="E224" s="220"/>
      <c r="F224" s="125">
        <f t="shared" si="31"/>
        <v>0</v>
      </c>
      <c r="G224" s="125">
        <f t="shared" si="32"/>
        <v>0</v>
      </c>
      <c r="H224" s="220"/>
      <c r="I224" s="220"/>
      <c r="J224" s="220"/>
      <c r="K224" s="220"/>
      <c r="L224" s="220"/>
      <c r="M224" s="22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5">
        <f t="shared" si="33"/>
        <v>0</v>
      </c>
      <c r="X224" s="220"/>
      <c r="Y224" s="220"/>
      <c r="Z224" s="125">
        <f t="shared" si="34"/>
        <v>0</v>
      </c>
      <c r="AA224" s="220"/>
      <c r="AB224" s="220"/>
      <c r="AC224" s="125">
        <f t="shared" si="35"/>
        <v>0</v>
      </c>
      <c r="AD224" s="220"/>
      <c r="AE224" s="220"/>
    </row>
    <row r="225" spans="1:31">
      <c r="A225" s="142" t="s">
        <v>472</v>
      </c>
      <c r="B225" s="94" t="s">
        <v>494</v>
      </c>
      <c r="C225" s="134"/>
      <c r="D225" s="220"/>
      <c r="E225" s="220"/>
      <c r="F225" s="125">
        <f t="shared" si="31"/>
        <v>0</v>
      </c>
      <c r="G225" s="125">
        <f t="shared" si="32"/>
        <v>0</v>
      </c>
      <c r="H225" s="220"/>
      <c r="I225" s="220"/>
      <c r="J225" s="220"/>
      <c r="K225" s="220"/>
      <c r="L225" s="220"/>
      <c r="M225" s="220"/>
      <c r="N225" s="220"/>
      <c r="O225" s="220"/>
      <c r="P225" s="220"/>
      <c r="Q225" s="220"/>
      <c r="R225" s="220"/>
      <c r="S225" s="220"/>
      <c r="T225" s="220"/>
      <c r="U225" s="220"/>
      <c r="V225" s="220"/>
      <c r="W225" s="225">
        <f t="shared" si="33"/>
        <v>0</v>
      </c>
      <c r="X225" s="220"/>
      <c r="Y225" s="220"/>
      <c r="Z225" s="125">
        <f t="shared" si="34"/>
        <v>0</v>
      </c>
      <c r="AA225" s="220"/>
      <c r="AB225" s="220"/>
      <c r="AC225" s="125">
        <f t="shared" si="35"/>
        <v>0</v>
      </c>
      <c r="AD225" s="220"/>
      <c r="AE225" s="220"/>
    </row>
    <row r="226" spans="1:31">
      <c r="A226" s="142" t="s">
        <v>474</v>
      </c>
      <c r="B226" s="94" t="s">
        <v>496</v>
      </c>
      <c r="C226" s="134"/>
      <c r="D226" s="220"/>
      <c r="E226" s="220"/>
      <c r="F226" s="125">
        <f t="shared" si="31"/>
        <v>0</v>
      </c>
      <c r="G226" s="125">
        <f t="shared" si="32"/>
        <v>0</v>
      </c>
      <c r="H226" s="220"/>
      <c r="I226" s="220"/>
      <c r="J226" s="220"/>
      <c r="K226" s="220"/>
      <c r="L226" s="220"/>
      <c r="M226" s="22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5">
        <f t="shared" si="33"/>
        <v>0</v>
      </c>
      <c r="X226" s="220"/>
      <c r="Y226" s="220"/>
      <c r="Z226" s="125">
        <f t="shared" si="34"/>
        <v>0</v>
      </c>
      <c r="AA226" s="220"/>
      <c r="AB226" s="220"/>
      <c r="AC226" s="125">
        <f t="shared" si="35"/>
        <v>0</v>
      </c>
      <c r="AD226" s="220"/>
      <c r="AE226" s="220"/>
    </row>
    <row r="227" spans="1:31">
      <c r="A227" s="142" t="s">
        <v>476</v>
      </c>
      <c r="B227" s="94" t="s">
        <v>498</v>
      </c>
      <c r="C227" s="134"/>
      <c r="D227" s="220"/>
      <c r="E227" s="220"/>
      <c r="F227" s="125">
        <f t="shared" si="31"/>
        <v>0</v>
      </c>
      <c r="G227" s="125">
        <f t="shared" si="32"/>
        <v>0</v>
      </c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5">
        <f t="shared" si="33"/>
        <v>0</v>
      </c>
      <c r="X227" s="220"/>
      <c r="Y227" s="220"/>
      <c r="Z227" s="125">
        <f t="shared" si="34"/>
        <v>0</v>
      </c>
      <c r="AA227" s="220"/>
      <c r="AB227" s="220"/>
      <c r="AC227" s="125">
        <f t="shared" si="35"/>
        <v>0</v>
      </c>
      <c r="AD227" s="220"/>
      <c r="AE227" s="220"/>
    </row>
    <row r="228" spans="1:31">
      <c r="A228" s="142" t="s">
        <v>872</v>
      </c>
      <c r="B228" s="94" t="s">
        <v>500</v>
      </c>
      <c r="C228" s="222">
        <f>IF(SUM(C229:C230)&gt;=1,1,0)</f>
        <v>0</v>
      </c>
      <c r="D228" s="222">
        <f>IF(SUM(D229:D230)&gt;=1,1,0)</f>
        <v>0</v>
      </c>
      <c r="E228" s="222"/>
      <c r="F228" s="125">
        <f t="shared" si="31"/>
        <v>0</v>
      </c>
      <c r="G228" s="125">
        <f t="shared" si="32"/>
        <v>0</v>
      </c>
      <c r="H228" s="222">
        <f>SUM(H229:H230)</f>
        <v>0</v>
      </c>
      <c r="I228" s="222">
        <f t="shared" ref="I228:AE228" si="38">SUM(I229:I230)</f>
        <v>0</v>
      </c>
      <c r="J228" s="222">
        <f t="shared" si="38"/>
        <v>0</v>
      </c>
      <c r="K228" s="222">
        <f t="shared" si="38"/>
        <v>0</v>
      </c>
      <c r="L228" s="222">
        <f t="shared" si="38"/>
        <v>0</v>
      </c>
      <c r="M228" s="222">
        <f t="shared" si="38"/>
        <v>0</v>
      </c>
      <c r="N228" s="222">
        <f t="shared" si="38"/>
        <v>0</v>
      </c>
      <c r="O228" s="222">
        <f t="shared" si="38"/>
        <v>0</v>
      </c>
      <c r="P228" s="222">
        <f t="shared" si="38"/>
        <v>0</v>
      </c>
      <c r="Q228" s="222">
        <f t="shared" si="38"/>
        <v>0</v>
      </c>
      <c r="R228" s="222">
        <f t="shared" si="38"/>
        <v>0</v>
      </c>
      <c r="S228" s="222">
        <f t="shared" si="38"/>
        <v>0</v>
      </c>
      <c r="T228" s="222">
        <f t="shared" si="38"/>
        <v>0</v>
      </c>
      <c r="U228" s="222">
        <f t="shared" si="38"/>
        <v>0</v>
      </c>
      <c r="V228" s="222">
        <f t="shared" si="38"/>
        <v>0</v>
      </c>
      <c r="W228" s="222">
        <f t="shared" si="38"/>
        <v>0</v>
      </c>
      <c r="X228" s="222">
        <f t="shared" si="38"/>
        <v>0</v>
      </c>
      <c r="Y228" s="222">
        <f t="shared" si="38"/>
        <v>0</v>
      </c>
      <c r="Z228" s="222">
        <f t="shared" si="38"/>
        <v>0</v>
      </c>
      <c r="AA228" s="222">
        <f t="shared" si="38"/>
        <v>0</v>
      </c>
      <c r="AB228" s="222">
        <f t="shared" si="38"/>
        <v>0</v>
      </c>
      <c r="AC228" s="222">
        <f t="shared" si="38"/>
        <v>0</v>
      </c>
      <c r="AD228" s="222">
        <f t="shared" si="38"/>
        <v>0</v>
      </c>
      <c r="AE228" s="222">
        <f t="shared" si="38"/>
        <v>0</v>
      </c>
    </row>
    <row r="229" spans="1:31" ht="21">
      <c r="A229" s="142" t="s">
        <v>873</v>
      </c>
      <c r="B229" s="94" t="s">
        <v>502</v>
      </c>
      <c r="C229" s="124"/>
      <c r="D229" s="223"/>
      <c r="E229" s="223"/>
      <c r="F229" s="125">
        <f t="shared" si="31"/>
        <v>0</v>
      </c>
      <c r="G229" s="125">
        <f t="shared" si="32"/>
        <v>0</v>
      </c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3"/>
      <c r="V229" s="223"/>
      <c r="W229" s="225">
        <f t="shared" si="33"/>
        <v>0</v>
      </c>
      <c r="X229" s="223"/>
      <c r="Y229" s="223"/>
      <c r="Z229" s="125">
        <f t="shared" si="34"/>
        <v>0</v>
      </c>
      <c r="AA229" s="223"/>
      <c r="AB229" s="223"/>
      <c r="AC229" s="125">
        <f t="shared" si="35"/>
        <v>0</v>
      </c>
      <c r="AD229" s="223"/>
      <c r="AE229" s="223"/>
    </row>
    <row r="230" spans="1:31">
      <c r="A230" s="143" t="s">
        <v>874</v>
      </c>
      <c r="B230" s="94" t="s">
        <v>504</v>
      </c>
      <c r="C230" s="134"/>
      <c r="D230" s="220"/>
      <c r="E230" s="220"/>
      <c r="F230" s="125">
        <f t="shared" si="31"/>
        <v>0</v>
      </c>
      <c r="G230" s="125">
        <f t="shared" si="32"/>
        <v>0</v>
      </c>
      <c r="H230" s="220"/>
      <c r="I230" s="220"/>
      <c r="J230" s="220"/>
      <c r="K230" s="220"/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5">
        <f t="shared" si="33"/>
        <v>0</v>
      </c>
      <c r="X230" s="220"/>
      <c r="Y230" s="220"/>
      <c r="Z230" s="125">
        <f t="shared" si="34"/>
        <v>0</v>
      </c>
      <c r="AA230" s="220"/>
      <c r="AB230" s="220"/>
      <c r="AC230" s="125">
        <f t="shared" si="35"/>
        <v>0</v>
      </c>
      <c r="AD230" s="220"/>
      <c r="AE230" s="220"/>
    </row>
    <row r="231" spans="1:31">
      <c r="A231" s="142" t="s">
        <v>479</v>
      </c>
      <c r="B231" s="94" t="s">
        <v>506</v>
      </c>
      <c r="C231" s="134"/>
      <c r="D231" s="220"/>
      <c r="E231" s="220"/>
      <c r="F231" s="125">
        <f t="shared" si="31"/>
        <v>0</v>
      </c>
      <c r="G231" s="125">
        <f t="shared" si="32"/>
        <v>0</v>
      </c>
      <c r="H231" s="220"/>
      <c r="I231" s="220"/>
      <c r="J231" s="220"/>
      <c r="K231" s="220"/>
      <c r="L231" s="220"/>
      <c r="M231" s="22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5">
        <f t="shared" si="33"/>
        <v>0</v>
      </c>
      <c r="X231" s="220"/>
      <c r="Y231" s="220"/>
      <c r="Z231" s="125">
        <f t="shared" si="34"/>
        <v>0</v>
      </c>
      <c r="AA231" s="220"/>
      <c r="AB231" s="220"/>
      <c r="AC231" s="125">
        <f t="shared" si="35"/>
        <v>0</v>
      </c>
      <c r="AD231" s="220"/>
      <c r="AE231" s="220"/>
    </row>
    <row r="232" spans="1:31">
      <c r="A232" s="142" t="s">
        <v>481</v>
      </c>
      <c r="B232" s="94" t="s">
        <v>508</v>
      </c>
      <c r="C232" s="134"/>
      <c r="D232" s="220"/>
      <c r="E232" s="220"/>
      <c r="F232" s="125">
        <f t="shared" si="31"/>
        <v>0</v>
      </c>
      <c r="G232" s="125">
        <f t="shared" si="32"/>
        <v>0</v>
      </c>
      <c r="H232" s="220"/>
      <c r="I232" s="220"/>
      <c r="J232" s="220"/>
      <c r="K232" s="220"/>
      <c r="L232" s="220"/>
      <c r="M232" s="22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5">
        <f t="shared" si="33"/>
        <v>0</v>
      </c>
      <c r="X232" s="220"/>
      <c r="Y232" s="220"/>
      <c r="Z232" s="125">
        <f t="shared" si="34"/>
        <v>0</v>
      </c>
      <c r="AA232" s="220"/>
      <c r="AB232" s="220"/>
      <c r="AC232" s="125">
        <f t="shared" si="35"/>
        <v>0</v>
      </c>
      <c r="AD232" s="220"/>
      <c r="AE232" s="220"/>
    </row>
    <row r="233" spans="1:31">
      <c r="A233" s="142" t="s">
        <v>483</v>
      </c>
      <c r="B233" s="94" t="s">
        <v>510</v>
      </c>
      <c r="C233" s="134"/>
      <c r="D233" s="220"/>
      <c r="E233" s="220"/>
      <c r="F233" s="125">
        <f t="shared" si="31"/>
        <v>0</v>
      </c>
      <c r="G233" s="125">
        <f t="shared" si="32"/>
        <v>0</v>
      </c>
      <c r="H233" s="220"/>
      <c r="I233" s="220"/>
      <c r="J233" s="220"/>
      <c r="K233" s="220"/>
      <c r="L233" s="220"/>
      <c r="M233" s="220"/>
      <c r="N233" s="220"/>
      <c r="O233" s="220"/>
      <c r="P233" s="220"/>
      <c r="Q233" s="220"/>
      <c r="R233" s="220"/>
      <c r="S233" s="220"/>
      <c r="T233" s="220"/>
      <c r="U233" s="220"/>
      <c r="V233" s="220"/>
      <c r="W233" s="225">
        <f t="shared" si="33"/>
        <v>0</v>
      </c>
      <c r="X233" s="220"/>
      <c r="Y233" s="220"/>
      <c r="Z233" s="125">
        <f t="shared" si="34"/>
        <v>0</v>
      </c>
      <c r="AA233" s="220"/>
      <c r="AB233" s="220"/>
      <c r="AC233" s="125">
        <f t="shared" si="35"/>
        <v>0</v>
      </c>
      <c r="AD233" s="220"/>
      <c r="AE233" s="220"/>
    </row>
    <row r="234" spans="1:31">
      <c r="A234" s="145" t="s">
        <v>485</v>
      </c>
      <c r="B234" s="94" t="s">
        <v>512</v>
      </c>
      <c r="C234" s="134"/>
      <c r="D234" s="220"/>
      <c r="E234" s="220"/>
      <c r="F234" s="125">
        <f t="shared" si="31"/>
        <v>0</v>
      </c>
      <c r="G234" s="125">
        <f t="shared" si="32"/>
        <v>0</v>
      </c>
      <c r="H234" s="220"/>
      <c r="I234" s="220"/>
      <c r="J234" s="220"/>
      <c r="K234" s="220"/>
      <c r="L234" s="220"/>
      <c r="M234" s="220"/>
      <c r="N234" s="220"/>
      <c r="O234" s="220"/>
      <c r="P234" s="220"/>
      <c r="Q234" s="220"/>
      <c r="R234" s="220"/>
      <c r="S234" s="220"/>
      <c r="T234" s="220"/>
      <c r="U234" s="220"/>
      <c r="V234" s="220"/>
      <c r="W234" s="225">
        <f t="shared" si="33"/>
        <v>0</v>
      </c>
      <c r="X234" s="220"/>
      <c r="Y234" s="221"/>
      <c r="Z234" s="125">
        <f t="shared" si="34"/>
        <v>0</v>
      </c>
      <c r="AA234" s="220"/>
      <c r="AB234" s="220"/>
      <c r="AC234" s="125">
        <f t="shared" si="35"/>
        <v>0</v>
      </c>
      <c r="AD234" s="220"/>
      <c r="AE234" s="220"/>
    </row>
    <row r="235" spans="1:31">
      <c r="A235" s="142" t="s">
        <v>487</v>
      </c>
      <c r="B235" s="94" t="s">
        <v>514</v>
      </c>
      <c r="C235" s="134"/>
      <c r="D235" s="220"/>
      <c r="E235" s="220"/>
      <c r="F235" s="125">
        <f t="shared" si="31"/>
        <v>0</v>
      </c>
      <c r="G235" s="125">
        <f t="shared" si="32"/>
        <v>0</v>
      </c>
      <c r="H235" s="220"/>
      <c r="I235" s="220"/>
      <c r="J235" s="220"/>
      <c r="K235" s="220"/>
      <c r="L235" s="220"/>
      <c r="M235" s="22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5">
        <f t="shared" si="33"/>
        <v>0</v>
      </c>
      <c r="X235" s="220"/>
      <c r="Y235" s="221"/>
      <c r="Z235" s="125">
        <f t="shared" si="34"/>
        <v>0</v>
      </c>
      <c r="AA235" s="220"/>
      <c r="AB235" s="220"/>
      <c r="AC235" s="125">
        <f t="shared" si="35"/>
        <v>0</v>
      </c>
      <c r="AD235" s="220"/>
      <c r="AE235" s="220"/>
    </row>
    <row r="236" spans="1:31">
      <c r="A236" s="142" t="s">
        <v>489</v>
      </c>
      <c r="B236" s="94" t="s">
        <v>516</v>
      </c>
      <c r="C236" s="134"/>
      <c r="D236" s="220"/>
      <c r="E236" s="220"/>
      <c r="F236" s="125">
        <f t="shared" si="31"/>
        <v>0</v>
      </c>
      <c r="G236" s="125">
        <f t="shared" si="32"/>
        <v>0</v>
      </c>
      <c r="H236" s="220"/>
      <c r="I236" s="220"/>
      <c r="J236" s="220"/>
      <c r="K236" s="220"/>
      <c r="L236" s="220"/>
      <c r="M236" s="220"/>
      <c r="N236" s="220"/>
      <c r="O236" s="220"/>
      <c r="P236" s="220"/>
      <c r="Q236" s="220"/>
      <c r="R236" s="220"/>
      <c r="S236" s="220"/>
      <c r="T236" s="220"/>
      <c r="U236" s="220"/>
      <c r="V236" s="220"/>
      <c r="W236" s="225">
        <f t="shared" si="33"/>
        <v>0</v>
      </c>
      <c r="X236" s="220"/>
      <c r="Y236" s="221"/>
      <c r="Z236" s="125">
        <f t="shared" si="34"/>
        <v>0</v>
      </c>
      <c r="AA236" s="220"/>
      <c r="AB236" s="220"/>
      <c r="AC236" s="125">
        <f t="shared" si="35"/>
        <v>0</v>
      </c>
      <c r="AD236" s="220"/>
      <c r="AE236" s="220"/>
    </row>
    <row r="237" spans="1:31">
      <c r="A237" s="142" t="s">
        <v>491</v>
      </c>
      <c r="B237" s="94" t="s">
        <v>518</v>
      </c>
      <c r="C237" s="134"/>
      <c r="D237" s="220"/>
      <c r="E237" s="220"/>
      <c r="F237" s="125">
        <f t="shared" si="31"/>
        <v>0</v>
      </c>
      <c r="G237" s="125">
        <f t="shared" si="32"/>
        <v>0</v>
      </c>
      <c r="H237" s="220"/>
      <c r="I237" s="220"/>
      <c r="J237" s="220"/>
      <c r="K237" s="220"/>
      <c r="L237" s="220"/>
      <c r="M237" s="22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5">
        <f t="shared" si="33"/>
        <v>0</v>
      </c>
      <c r="X237" s="220"/>
      <c r="Y237" s="221"/>
      <c r="Z237" s="125">
        <f t="shared" si="34"/>
        <v>0</v>
      </c>
      <c r="AA237" s="220"/>
      <c r="AB237" s="220"/>
      <c r="AC237" s="125">
        <f t="shared" si="35"/>
        <v>0</v>
      </c>
      <c r="AD237" s="220"/>
      <c r="AE237" s="220"/>
    </row>
    <row r="238" spans="1:31">
      <c r="A238" s="142" t="s">
        <v>493</v>
      </c>
      <c r="B238" s="94" t="s">
        <v>520</v>
      </c>
      <c r="C238" s="134"/>
      <c r="D238" s="220"/>
      <c r="E238" s="220"/>
      <c r="F238" s="125">
        <f t="shared" si="31"/>
        <v>0</v>
      </c>
      <c r="G238" s="125">
        <f t="shared" si="32"/>
        <v>0</v>
      </c>
      <c r="H238" s="220"/>
      <c r="I238" s="220"/>
      <c r="J238" s="220"/>
      <c r="K238" s="220"/>
      <c r="L238" s="220"/>
      <c r="M238" s="220"/>
      <c r="N238" s="220"/>
      <c r="O238" s="220"/>
      <c r="P238" s="220"/>
      <c r="Q238" s="220"/>
      <c r="R238" s="220"/>
      <c r="S238" s="220"/>
      <c r="T238" s="220"/>
      <c r="U238" s="220"/>
      <c r="V238" s="220"/>
      <c r="W238" s="225">
        <f t="shared" si="33"/>
        <v>0</v>
      </c>
      <c r="X238" s="220"/>
      <c r="Y238" s="221"/>
      <c r="Z238" s="125">
        <f t="shared" si="34"/>
        <v>0</v>
      </c>
      <c r="AA238" s="220"/>
      <c r="AB238" s="220"/>
      <c r="AC238" s="125">
        <f t="shared" si="35"/>
        <v>0</v>
      </c>
      <c r="AD238" s="220"/>
      <c r="AE238" s="220"/>
    </row>
    <row r="239" spans="1:31">
      <c r="A239" s="142" t="s">
        <v>495</v>
      </c>
      <c r="B239" s="94" t="s">
        <v>522</v>
      </c>
      <c r="C239" s="134"/>
      <c r="D239" s="220"/>
      <c r="E239" s="220"/>
      <c r="F239" s="125">
        <f t="shared" si="31"/>
        <v>0</v>
      </c>
      <c r="G239" s="125">
        <f t="shared" si="32"/>
        <v>0</v>
      </c>
      <c r="H239" s="220"/>
      <c r="I239" s="220"/>
      <c r="J239" s="220"/>
      <c r="K239" s="220"/>
      <c r="L239" s="220"/>
      <c r="M239" s="220"/>
      <c r="N239" s="220"/>
      <c r="O239" s="220"/>
      <c r="P239" s="220"/>
      <c r="Q239" s="220"/>
      <c r="R239" s="220"/>
      <c r="S239" s="220"/>
      <c r="T239" s="220"/>
      <c r="U239" s="220"/>
      <c r="V239" s="220"/>
      <c r="W239" s="225">
        <f t="shared" si="33"/>
        <v>0</v>
      </c>
      <c r="X239" s="220"/>
      <c r="Y239" s="221"/>
      <c r="Z239" s="125">
        <f t="shared" si="34"/>
        <v>0</v>
      </c>
      <c r="AA239" s="220"/>
      <c r="AB239" s="220"/>
      <c r="AC239" s="125">
        <f t="shared" si="35"/>
        <v>0</v>
      </c>
      <c r="AD239" s="220"/>
      <c r="AE239" s="220"/>
    </row>
    <row r="240" spans="1:31">
      <c r="A240" s="142" t="s">
        <v>497</v>
      </c>
      <c r="B240" s="94" t="s">
        <v>524</v>
      </c>
      <c r="C240" s="125">
        <f>IF(SUM(C241:C244)&gt;=1,1,0)</f>
        <v>0</v>
      </c>
      <c r="D240" s="125">
        <f>IF(SUM(D241:D244)&gt;=1,1,0)</f>
        <v>0</v>
      </c>
      <c r="E240" s="125"/>
      <c r="F240" s="125">
        <f t="shared" si="31"/>
        <v>0</v>
      </c>
      <c r="G240" s="125">
        <f t="shared" si="32"/>
        <v>0</v>
      </c>
      <c r="H240" s="125">
        <f>SUM(H241:H244)</f>
        <v>0</v>
      </c>
      <c r="I240" s="125">
        <f t="shared" ref="I240:AE240" si="39">SUM(I241:I244)</f>
        <v>0</v>
      </c>
      <c r="J240" s="125">
        <f t="shared" si="39"/>
        <v>0</v>
      </c>
      <c r="K240" s="125">
        <f t="shared" si="39"/>
        <v>0</v>
      </c>
      <c r="L240" s="125">
        <f t="shared" si="39"/>
        <v>0</v>
      </c>
      <c r="M240" s="125">
        <f t="shared" si="39"/>
        <v>0</v>
      </c>
      <c r="N240" s="125">
        <f t="shared" si="39"/>
        <v>0</v>
      </c>
      <c r="O240" s="125">
        <f t="shared" si="39"/>
        <v>0</v>
      </c>
      <c r="P240" s="125">
        <f t="shared" si="39"/>
        <v>0</v>
      </c>
      <c r="Q240" s="125">
        <f t="shared" si="39"/>
        <v>0</v>
      </c>
      <c r="R240" s="125">
        <f t="shared" si="39"/>
        <v>0</v>
      </c>
      <c r="S240" s="125">
        <f t="shared" si="39"/>
        <v>0</v>
      </c>
      <c r="T240" s="125">
        <f t="shared" si="39"/>
        <v>0</v>
      </c>
      <c r="U240" s="125">
        <f t="shared" si="39"/>
        <v>0</v>
      </c>
      <c r="V240" s="125">
        <f t="shared" si="39"/>
        <v>0</v>
      </c>
      <c r="W240" s="125">
        <f t="shared" si="39"/>
        <v>0</v>
      </c>
      <c r="X240" s="125">
        <f t="shared" si="39"/>
        <v>0</v>
      </c>
      <c r="Y240" s="125">
        <f t="shared" si="39"/>
        <v>0</v>
      </c>
      <c r="Z240" s="125">
        <f t="shared" si="39"/>
        <v>0</v>
      </c>
      <c r="AA240" s="125">
        <f t="shared" si="39"/>
        <v>0</v>
      </c>
      <c r="AB240" s="125">
        <f t="shared" si="39"/>
        <v>0</v>
      </c>
      <c r="AC240" s="125">
        <f t="shared" si="39"/>
        <v>0</v>
      </c>
      <c r="AD240" s="125">
        <f t="shared" si="39"/>
        <v>0</v>
      </c>
      <c r="AE240" s="125">
        <f t="shared" si="39"/>
        <v>0</v>
      </c>
    </row>
    <row r="241" spans="1:31" ht="21">
      <c r="A241" s="143" t="s">
        <v>499</v>
      </c>
      <c r="B241" s="94" t="s">
        <v>526</v>
      </c>
      <c r="C241" s="134"/>
      <c r="D241" s="220"/>
      <c r="E241" s="220"/>
      <c r="F241" s="125">
        <f t="shared" si="31"/>
        <v>0</v>
      </c>
      <c r="G241" s="125">
        <f t="shared" si="32"/>
        <v>0</v>
      </c>
      <c r="H241" s="220"/>
      <c r="I241" s="220"/>
      <c r="J241" s="220"/>
      <c r="K241" s="220"/>
      <c r="L241" s="220"/>
      <c r="M241" s="22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5">
        <f t="shared" si="33"/>
        <v>0</v>
      </c>
      <c r="X241" s="220"/>
      <c r="Y241" s="220"/>
      <c r="Z241" s="125">
        <f t="shared" si="34"/>
        <v>0</v>
      </c>
      <c r="AA241" s="220"/>
      <c r="AB241" s="220"/>
      <c r="AC241" s="125">
        <f t="shared" si="35"/>
        <v>0</v>
      </c>
      <c r="AD241" s="220"/>
      <c r="AE241" s="220"/>
    </row>
    <row r="242" spans="1:31">
      <c r="A242" s="143" t="s">
        <v>501</v>
      </c>
      <c r="B242" s="94" t="s">
        <v>528</v>
      </c>
      <c r="C242" s="134"/>
      <c r="D242" s="220"/>
      <c r="E242" s="220"/>
      <c r="F242" s="125">
        <f t="shared" si="31"/>
        <v>0</v>
      </c>
      <c r="G242" s="125">
        <f t="shared" si="32"/>
        <v>0</v>
      </c>
      <c r="H242" s="220"/>
      <c r="I242" s="220"/>
      <c r="J242" s="220"/>
      <c r="K242" s="220"/>
      <c r="L242" s="220"/>
      <c r="M242" s="22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5">
        <f t="shared" si="33"/>
        <v>0</v>
      </c>
      <c r="X242" s="220"/>
      <c r="Y242" s="221"/>
      <c r="Z242" s="125">
        <f t="shared" si="34"/>
        <v>0</v>
      </c>
      <c r="AA242" s="220"/>
      <c r="AB242" s="220"/>
      <c r="AC242" s="125">
        <f t="shared" si="35"/>
        <v>0</v>
      </c>
      <c r="AD242" s="220"/>
      <c r="AE242" s="220"/>
    </row>
    <row r="243" spans="1:31">
      <c r="A243" s="143" t="s">
        <v>503</v>
      </c>
      <c r="B243" s="94" t="s">
        <v>530</v>
      </c>
      <c r="C243" s="134"/>
      <c r="D243" s="220"/>
      <c r="E243" s="220"/>
      <c r="F243" s="125">
        <f t="shared" si="31"/>
        <v>0</v>
      </c>
      <c r="G243" s="125">
        <f t="shared" si="32"/>
        <v>0</v>
      </c>
      <c r="H243" s="220"/>
      <c r="I243" s="220"/>
      <c r="J243" s="220"/>
      <c r="K243" s="220"/>
      <c r="L243" s="220"/>
      <c r="M243" s="22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5">
        <f t="shared" si="33"/>
        <v>0</v>
      </c>
      <c r="X243" s="220"/>
      <c r="Y243" s="221"/>
      <c r="Z243" s="125">
        <f t="shared" si="34"/>
        <v>0</v>
      </c>
      <c r="AA243" s="220"/>
      <c r="AB243" s="220"/>
      <c r="AC243" s="125">
        <f t="shared" si="35"/>
        <v>0</v>
      </c>
      <c r="AD243" s="220"/>
      <c r="AE243" s="220"/>
    </row>
    <row r="244" spans="1:31">
      <c r="A244" s="143" t="s">
        <v>505</v>
      </c>
      <c r="B244" s="94" t="s">
        <v>532</v>
      </c>
      <c r="C244" s="134"/>
      <c r="D244" s="220"/>
      <c r="E244" s="220"/>
      <c r="F244" s="125">
        <f t="shared" si="31"/>
        <v>0</v>
      </c>
      <c r="G244" s="125">
        <f t="shared" si="32"/>
        <v>0</v>
      </c>
      <c r="H244" s="220"/>
      <c r="I244" s="220"/>
      <c r="J244" s="220"/>
      <c r="K244" s="220"/>
      <c r="L244" s="220"/>
      <c r="M244" s="22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5">
        <f t="shared" si="33"/>
        <v>0</v>
      </c>
      <c r="X244" s="220"/>
      <c r="Y244" s="221"/>
      <c r="Z244" s="125">
        <f t="shared" si="34"/>
        <v>0</v>
      </c>
      <c r="AA244" s="220"/>
      <c r="AB244" s="220"/>
      <c r="AC244" s="125">
        <f t="shared" si="35"/>
        <v>0</v>
      </c>
      <c r="AD244" s="220"/>
      <c r="AE244" s="220"/>
    </row>
    <row r="245" spans="1:31">
      <c r="A245" s="142" t="s">
        <v>507</v>
      </c>
      <c r="B245" s="94" t="s">
        <v>534</v>
      </c>
      <c r="C245" s="134"/>
      <c r="D245" s="220"/>
      <c r="E245" s="220"/>
      <c r="F245" s="125">
        <f t="shared" si="31"/>
        <v>0</v>
      </c>
      <c r="G245" s="125">
        <f t="shared" si="32"/>
        <v>0</v>
      </c>
      <c r="H245" s="220"/>
      <c r="I245" s="220"/>
      <c r="J245" s="220"/>
      <c r="K245" s="220"/>
      <c r="L245" s="220"/>
      <c r="M245" s="22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5">
        <f t="shared" si="33"/>
        <v>0</v>
      </c>
      <c r="X245" s="220"/>
      <c r="Y245" s="221"/>
      <c r="Z245" s="125">
        <f t="shared" si="34"/>
        <v>0</v>
      </c>
      <c r="AA245" s="220"/>
      <c r="AB245" s="220"/>
      <c r="AC245" s="125">
        <f t="shared" si="35"/>
        <v>0</v>
      </c>
      <c r="AD245" s="220"/>
      <c r="AE245" s="220"/>
    </row>
    <row r="246" spans="1:31">
      <c r="A246" s="142" t="s">
        <v>509</v>
      </c>
      <c r="B246" s="94" t="s">
        <v>536</v>
      </c>
      <c r="C246" s="134"/>
      <c r="D246" s="219"/>
      <c r="E246" s="219"/>
      <c r="F246" s="125">
        <f t="shared" si="31"/>
        <v>0</v>
      </c>
      <c r="G246" s="125">
        <f t="shared" si="32"/>
        <v>0</v>
      </c>
      <c r="H246" s="220"/>
      <c r="I246" s="220"/>
      <c r="J246" s="220"/>
      <c r="K246" s="220"/>
      <c r="L246" s="220"/>
      <c r="M246" s="22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5">
        <f t="shared" si="33"/>
        <v>0</v>
      </c>
      <c r="X246" s="221"/>
      <c r="Y246" s="221"/>
      <c r="Z246" s="125">
        <f t="shared" si="34"/>
        <v>0</v>
      </c>
      <c r="AA246" s="220"/>
      <c r="AB246" s="220"/>
      <c r="AC246" s="125">
        <f t="shared" si="35"/>
        <v>0</v>
      </c>
      <c r="AD246" s="220"/>
      <c r="AE246" s="220"/>
    </row>
    <row r="247" spans="1:31">
      <c r="A247" s="142" t="s">
        <v>511</v>
      </c>
      <c r="B247" s="94" t="s">
        <v>538</v>
      </c>
      <c r="C247" s="134"/>
      <c r="D247" s="219"/>
      <c r="E247" s="219"/>
      <c r="F247" s="125">
        <f t="shared" si="31"/>
        <v>0</v>
      </c>
      <c r="G247" s="125">
        <f t="shared" si="32"/>
        <v>0</v>
      </c>
      <c r="H247" s="220"/>
      <c r="I247" s="220"/>
      <c r="J247" s="220"/>
      <c r="K247" s="220"/>
      <c r="L247" s="220"/>
      <c r="M247" s="22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5">
        <f t="shared" si="33"/>
        <v>0</v>
      </c>
      <c r="X247" s="221"/>
      <c r="Y247" s="221"/>
      <c r="Z247" s="125">
        <f t="shared" si="34"/>
        <v>0</v>
      </c>
      <c r="AA247" s="220"/>
      <c r="AB247" s="220"/>
      <c r="AC247" s="125">
        <f t="shared" si="35"/>
        <v>0</v>
      </c>
      <c r="AD247" s="220"/>
      <c r="AE247" s="220"/>
    </row>
    <row r="248" spans="1:31">
      <c r="A248" s="142" t="s">
        <v>513</v>
      </c>
      <c r="B248" s="94" t="s">
        <v>540</v>
      </c>
      <c r="C248" s="134"/>
      <c r="D248" s="219"/>
      <c r="E248" s="219"/>
      <c r="F248" s="125">
        <f t="shared" si="31"/>
        <v>0</v>
      </c>
      <c r="G248" s="125">
        <f t="shared" si="32"/>
        <v>0</v>
      </c>
      <c r="H248" s="220"/>
      <c r="I248" s="220"/>
      <c r="J248" s="220"/>
      <c r="K248" s="220"/>
      <c r="L248" s="220"/>
      <c r="M248" s="22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5">
        <f t="shared" si="33"/>
        <v>0</v>
      </c>
      <c r="X248" s="221"/>
      <c r="Y248" s="221"/>
      <c r="Z248" s="125">
        <f t="shared" si="34"/>
        <v>0</v>
      </c>
      <c r="AA248" s="220"/>
      <c r="AB248" s="220"/>
      <c r="AC248" s="125">
        <f t="shared" si="35"/>
        <v>0</v>
      </c>
      <c r="AD248" s="220"/>
      <c r="AE248" s="220"/>
    </row>
    <row r="249" spans="1:31">
      <c r="A249" s="142" t="s">
        <v>515</v>
      </c>
      <c r="B249" s="94" t="s">
        <v>542</v>
      </c>
      <c r="C249" s="125">
        <f>IF(SUM(C250:C255)&gt;=1,1,0)</f>
        <v>0</v>
      </c>
      <c r="D249" s="125">
        <f>IF(SUM(D250:D255)&gt;=1,1,0)</f>
        <v>0</v>
      </c>
      <c r="E249" s="125"/>
      <c r="F249" s="125">
        <f t="shared" si="31"/>
        <v>0</v>
      </c>
      <c r="G249" s="125">
        <f t="shared" si="32"/>
        <v>0</v>
      </c>
      <c r="H249" s="125">
        <f>SUM(H250:H255)</f>
        <v>0</v>
      </c>
      <c r="I249" s="125">
        <f t="shared" ref="I249:AE249" si="40">SUM(I250:I255)</f>
        <v>0</v>
      </c>
      <c r="J249" s="125">
        <f t="shared" si="40"/>
        <v>0</v>
      </c>
      <c r="K249" s="125">
        <f t="shared" si="40"/>
        <v>0</v>
      </c>
      <c r="L249" s="125">
        <f t="shared" si="40"/>
        <v>0</v>
      </c>
      <c r="M249" s="125">
        <f t="shared" si="40"/>
        <v>0</v>
      </c>
      <c r="N249" s="125">
        <f t="shared" si="40"/>
        <v>0</v>
      </c>
      <c r="O249" s="125">
        <f t="shared" si="40"/>
        <v>0</v>
      </c>
      <c r="P249" s="125">
        <f t="shared" si="40"/>
        <v>0</v>
      </c>
      <c r="Q249" s="125">
        <f t="shared" si="40"/>
        <v>0</v>
      </c>
      <c r="R249" s="125">
        <f t="shared" si="40"/>
        <v>0</v>
      </c>
      <c r="S249" s="125">
        <f t="shared" si="40"/>
        <v>0</v>
      </c>
      <c r="T249" s="125">
        <f t="shared" si="40"/>
        <v>0</v>
      </c>
      <c r="U249" s="125">
        <f t="shared" si="40"/>
        <v>0</v>
      </c>
      <c r="V249" s="125">
        <f t="shared" si="40"/>
        <v>0</v>
      </c>
      <c r="W249" s="125">
        <f t="shared" si="40"/>
        <v>0</v>
      </c>
      <c r="X249" s="125">
        <f t="shared" si="40"/>
        <v>0</v>
      </c>
      <c r="Y249" s="125">
        <f t="shared" si="40"/>
        <v>0</v>
      </c>
      <c r="Z249" s="125">
        <f t="shared" si="40"/>
        <v>0</v>
      </c>
      <c r="AA249" s="125">
        <f t="shared" si="40"/>
        <v>0</v>
      </c>
      <c r="AB249" s="125">
        <f t="shared" si="40"/>
        <v>0</v>
      </c>
      <c r="AC249" s="125">
        <f t="shared" si="40"/>
        <v>0</v>
      </c>
      <c r="AD249" s="125">
        <f t="shared" si="40"/>
        <v>0</v>
      </c>
      <c r="AE249" s="125">
        <f t="shared" si="40"/>
        <v>0</v>
      </c>
    </row>
    <row r="250" spans="1:31" ht="21">
      <c r="A250" s="143" t="s">
        <v>517</v>
      </c>
      <c r="B250" s="94" t="s">
        <v>544</v>
      </c>
      <c r="C250" s="134"/>
      <c r="D250" s="220"/>
      <c r="E250" s="220"/>
      <c r="F250" s="125">
        <f t="shared" si="31"/>
        <v>0</v>
      </c>
      <c r="G250" s="125">
        <f t="shared" si="32"/>
        <v>0</v>
      </c>
      <c r="H250" s="220"/>
      <c r="I250" s="220"/>
      <c r="J250" s="220"/>
      <c r="K250" s="220"/>
      <c r="L250" s="220"/>
      <c r="M250" s="220"/>
      <c r="N250" s="220"/>
      <c r="O250" s="220"/>
      <c r="P250" s="220"/>
      <c r="Q250" s="220"/>
      <c r="R250" s="220"/>
      <c r="S250" s="220"/>
      <c r="T250" s="220"/>
      <c r="U250" s="220"/>
      <c r="V250" s="220"/>
      <c r="W250" s="225">
        <f t="shared" si="33"/>
        <v>0</v>
      </c>
      <c r="X250" s="220"/>
      <c r="Y250" s="220"/>
      <c r="Z250" s="125">
        <f t="shared" si="34"/>
        <v>0</v>
      </c>
      <c r="AA250" s="220"/>
      <c r="AB250" s="220"/>
      <c r="AC250" s="125">
        <f t="shared" si="35"/>
        <v>0</v>
      </c>
      <c r="AD250" s="220"/>
      <c r="AE250" s="220"/>
    </row>
    <row r="251" spans="1:31">
      <c r="A251" s="143" t="s">
        <v>519</v>
      </c>
      <c r="B251" s="94" t="s">
        <v>545</v>
      </c>
      <c r="C251" s="134"/>
      <c r="D251" s="220"/>
      <c r="E251" s="220"/>
      <c r="F251" s="125">
        <f t="shared" si="31"/>
        <v>0</v>
      </c>
      <c r="G251" s="125">
        <f t="shared" si="32"/>
        <v>0</v>
      </c>
      <c r="H251" s="220"/>
      <c r="I251" s="220"/>
      <c r="J251" s="220"/>
      <c r="K251" s="220"/>
      <c r="L251" s="220"/>
      <c r="M251" s="220"/>
      <c r="N251" s="220"/>
      <c r="O251" s="220"/>
      <c r="P251" s="220"/>
      <c r="Q251" s="220"/>
      <c r="R251" s="220"/>
      <c r="S251" s="220"/>
      <c r="T251" s="220"/>
      <c r="U251" s="220"/>
      <c r="V251" s="220"/>
      <c r="W251" s="225">
        <f t="shared" si="33"/>
        <v>0</v>
      </c>
      <c r="X251" s="220"/>
      <c r="Y251" s="220"/>
      <c r="Z251" s="125">
        <f t="shared" si="34"/>
        <v>0</v>
      </c>
      <c r="AA251" s="220"/>
      <c r="AB251" s="220"/>
      <c r="AC251" s="125">
        <f t="shared" si="35"/>
        <v>0</v>
      </c>
      <c r="AD251" s="220"/>
      <c r="AE251" s="220"/>
    </row>
    <row r="252" spans="1:31">
      <c r="A252" s="143" t="s">
        <v>521</v>
      </c>
      <c r="B252" s="94" t="s">
        <v>547</v>
      </c>
      <c r="C252" s="134"/>
      <c r="D252" s="220"/>
      <c r="E252" s="220"/>
      <c r="F252" s="125">
        <f t="shared" si="31"/>
        <v>0</v>
      </c>
      <c r="G252" s="125">
        <f t="shared" si="32"/>
        <v>0</v>
      </c>
      <c r="H252" s="220"/>
      <c r="I252" s="220"/>
      <c r="J252" s="220"/>
      <c r="K252" s="220"/>
      <c r="L252" s="220"/>
      <c r="M252" s="22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5">
        <f t="shared" si="33"/>
        <v>0</v>
      </c>
      <c r="X252" s="220"/>
      <c r="Y252" s="221"/>
      <c r="Z252" s="125">
        <f t="shared" si="34"/>
        <v>0</v>
      </c>
      <c r="AA252" s="220"/>
      <c r="AB252" s="220"/>
      <c r="AC252" s="125">
        <f t="shared" si="35"/>
        <v>0</v>
      </c>
      <c r="AD252" s="220"/>
      <c r="AE252" s="220"/>
    </row>
    <row r="253" spans="1:31">
      <c r="A253" s="143" t="s">
        <v>523</v>
      </c>
      <c r="B253" s="94" t="s">
        <v>549</v>
      </c>
      <c r="C253" s="134"/>
      <c r="D253" s="220"/>
      <c r="E253" s="220"/>
      <c r="F253" s="125">
        <f t="shared" si="31"/>
        <v>0</v>
      </c>
      <c r="G253" s="125">
        <f t="shared" si="32"/>
        <v>0</v>
      </c>
      <c r="H253" s="220"/>
      <c r="I253" s="220"/>
      <c r="J253" s="220"/>
      <c r="K253" s="220"/>
      <c r="L253" s="220"/>
      <c r="M253" s="220"/>
      <c r="N253" s="220"/>
      <c r="O253" s="220"/>
      <c r="P253" s="220"/>
      <c r="Q253" s="220"/>
      <c r="R253" s="220"/>
      <c r="S253" s="220"/>
      <c r="T253" s="220"/>
      <c r="U253" s="220"/>
      <c r="V253" s="220"/>
      <c r="W253" s="225">
        <f t="shared" si="33"/>
        <v>0</v>
      </c>
      <c r="X253" s="220"/>
      <c r="Y253" s="221"/>
      <c r="Z253" s="125">
        <f t="shared" si="34"/>
        <v>0</v>
      </c>
      <c r="AA253" s="220"/>
      <c r="AB253" s="220"/>
      <c r="AC253" s="125">
        <f t="shared" si="35"/>
        <v>0</v>
      </c>
      <c r="AD253" s="220"/>
      <c r="AE253" s="220"/>
    </row>
    <row r="254" spans="1:31">
      <c r="A254" s="143" t="s">
        <v>525</v>
      </c>
      <c r="B254" s="94" t="s">
        <v>551</v>
      </c>
      <c r="C254" s="134"/>
      <c r="D254" s="220"/>
      <c r="E254" s="220"/>
      <c r="F254" s="125">
        <f t="shared" si="31"/>
        <v>0</v>
      </c>
      <c r="G254" s="125">
        <f t="shared" si="32"/>
        <v>0</v>
      </c>
      <c r="H254" s="220"/>
      <c r="I254" s="220"/>
      <c r="J254" s="220"/>
      <c r="K254" s="220"/>
      <c r="L254" s="220"/>
      <c r="M254" s="220"/>
      <c r="N254" s="220"/>
      <c r="O254" s="220"/>
      <c r="P254" s="220"/>
      <c r="Q254" s="220"/>
      <c r="R254" s="220"/>
      <c r="S254" s="220"/>
      <c r="T254" s="220"/>
      <c r="U254" s="220"/>
      <c r="V254" s="220"/>
      <c r="W254" s="225">
        <f t="shared" si="33"/>
        <v>0</v>
      </c>
      <c r="X254" s="220"/>
      <c r="Y254" s="221"/>
      <c r="Z254" s="125">
        <f t="shared" si="34"/>
        <v>0</v>
      </c>
      <c r="AA254" s="220"/>
      <c r="AB254" s="220"/>
      <c r="AC254" s="125">
        <f t="shared" si="35"/>
        <v>0</v>
      </c>
      <c r="AD254" s="220"/>
      <c r="AE254" s="220"/>
    </row>
    <row r="255" spans="1:31">
      <c r="A255" s="143" t="s">
        <v>527</v>
      </c>
      <c r="B255" s="94" t="s">
        <v>553</v>
      </c>
      <c r="C255" s="134"/>
      <c r="D255" s="220"/>
      <c r="E255" s="220"/>
      <c r="F255" s="125">
        <f t="shared" si="31"/>
        <v>0</v>
      </c>
      <c r="G255" s="125">
        <f t="shared" si="32"/>
        <v>0</v>
      </c>
      <c r="H255" s="220"/>
      <c r="I255" s="220"/>
      <c r="J255" s="220"/>
      <c r="K255" s="220"/>
      <c r="L255" s="220"/>
      <c r="M255" s="22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5">
        <f t="shared" si="33"/>
        <v>0</v>
      </c>
      <c r="X255" s="220"/>
      <c r="Y255" s="221"/>
      <c r="Z255" s="125">
        <f t="shared" si="34"/>
        <v>0</v>
      </c>
      <c r="AA255" s="220"/>
      <c r="AB255" s="220"/>
      <c r="AC255" s="125">
        <f t="shared" si="35"/>
        <v>0</v>
      </c>
      <c r="AD255" s="220"/>
      <c r="AE255" s="220"/>
    </row>
    <row r="256" spans="1:31">
      <c r="A256" s="142" t="s">
        <v>529</v>
      </c>
      <c r="B256" s="94" t="s">
        <v>555</v>
      </c>
      <c r="C256" s="134"/>
      <c r="D256" s="220"/>
      <c r="E256" s="220"/>
      <c r="F256" s="125">
        <f t="shared" si="31"/>
        <v>0</v>
      </c>
      <c r="G256" s="125">
        <f t="shared" si="32"/>
        <v>0</v>
      </c>
      <c r="H256" s="220"/>
      <c r="I256" s="220"/>
      <c r="J256" s="220"/>
      <c r="K256" s="220"/>
      <c r="L256" s="220"/>
      <c r="M256" s="22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5">
        <f t="shared" si="33"/>
        <v>0</v>
      </c>
      <c r="X256" s="220"/>
      <c r="Y256" s="221"/>
      <c r="Z256" s="125">
        <f t="shared" si="34"/>
        <v>0</v>
      </c>
      <c r="AA256" s="220"/>
      <c r="AB256" s="220"/>
      <c r="AC256" s="125">
        <f t="shared" si="35"/>
        <v>0</v>
      </c>
      <c r="AD256" s="220"/>
      <c r="AE256" s="220"/>
    </row>
    <row r="257" spans="1:31">
      <c r="A257" s="142" t="s">
        <v>531</v>
      </c>
      <c r="B257" s="94" t="s">
        <v>557</v>
      </c>
      <c r="C257" s="125">
        <f>IF(SUM(C258:C263)&gt;=1,1,0)</f>
        <v>1</v>
      </c>
      <c r="D257" s="125">
        <f>IF(SUM(D258:D263)&gt;=1,1,0)</f>
        <v>0</v>
      </c>
      <c r="E257" s="125"/>
      <c r="F257" s="125">
        <f t="shared" si="31"/>
        <v>40</v>
      </c>
      <c r="G257" s="125">
        <f t="shared" si="32"/>
        <v>0</v>
      </c>
      <c r="H257" s="125">
        <f>SUM(H258:H263)</f>
        <v>0</v>
      </c>
      <c r="I257" s="125">
        <f t="shared" ref="I257:AE257" si="41">SUM(I258:I263)</f>
        <v>0</v>
      </c>
      <c r="J257" s="125">
        <f t="shared" si="41"/>
        <v>0</v>
      </c>
      <c r="K257" s="125">
        <f t="shared" si="41"/>
        <v>0</v>
      </c>
      <c r="L257" s="125">
        <f t="shared" si="41"/>
        <v>0</v>
      </c>
      <c r="M257" s="125">
        <f t="shared" si="41"/>
        <v>0</v>
      </c>
      <c r="N257" s="125">
        <f t="shared" si="41"/>
        <v>0</v>
      </c>
      <c r="O257" s="125">
        <f t="shared" si="41"/>
        <v>0</v>
      </c>
      <c r="P257" s="125">
        <f t="shared" si="41"/>
        <v>0</v>
      </c>
      <c r="Q257" s="125">
        <f t="shared" si="41"/>
        <v>0</v>
      </c>
      <c r="R257" s="125">
        <f t="shared" si="41"/>
        <v>0</v>
      </c>
      <c r="S257" s="125">
        <f t="shared" si="41"/>
        <v>0</v>
      </c>
      <c r="T257" s="125">
        <f t="shared" si="41"/>
        <v>0</v>
      </c>
      <c r="U257" s="125">
        <f t="shared" si="41"/>
        <v>0</v>
      </c>
      <c r="V257" s="125">
        <f t="shared" si="41"/>
        <v>0</v>
      </c>
      <c r="W257" s="125">
        <f t="shared" si="41"/>
        <v>40</v>
      </c>
      <c r="X257" s="125">
        <f t="shared" si="41"/>
        <v>40</v>
      </c>
      <c r="Y257" s="125">
        <f t="shared" si="41"/>
        <v>0</v>
      </c>
      <c r="Z257" s="125">
        <f t="shared" si="41"/>
        <v>0</v>
      </c>
      <c r="AA257" s="125">
        <f t="shared" si="41"/>
        <v>0</v>
      </c>
      <c r="AB257" s="125">
        <f t="shared" si="41"/>
        <v>0</v>
      </c>
      <c r="AC257" s="125">
        <f t="shared" si="41"/>
        <v>0</v>
      </c>
      <c r="AD257" s="125">
        <f t="shared" si="41"/>
        <v>0</v>
      </c>
      <c r="AE257" s="125">
        <f t="shared" si="41"/>
        <v>0</v>
      </c>
    </row>
    <row r="258" spans="1:31" ht="21">
      <c r="A258" s="143" t="s">
        <v>533</v>
      </c>
      <c r="B258" s="94" t="s">
        <v>559</v>
      </c>
      <c r="C258" s="134">
        <v>1</v>
      </c>
      <c r="D258" s="220"/>
      <c r="E258" s="220"/>
      <c r="F258" s="125">
        <f t="shared" si="31"/>
        <v>40</v>
      </c>
      <c r="G258" s="125">
        <f t="shared" si="32"/>
        <v>0</v>
      </c>
      <c r="H258" s="220"/>
      <c r="I258" s="220"/>
      <c r="J258" s="220"/>
      <c r="K258" s="220"/>
      <c r="L258" s="220"/>
      <c r="M258" s="22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5">
        <f t="shared" si="33"/>
        <v>40</v>
      </c>
      <c r="X258" s="134">
        <v>40</v>
      </c>
      <c r="Y258" s="135"/>
      <c r="Z258" s="125">
        <f t="shared" si="34"/>
        <v>0</v>
      </c>
      <c r="AA258" s="134"/>
      <c r="AB258" s="134"/>
      <c r="AC258" s="125">
        <f t="shared" si="35"/>
        <v>0</v>
      </c>
      <c r="AD258" s="134"/>
      <c r="AE258" s="134"/>
    </row>
    <row r="259" spans="1:31">
      <c r="A259" s="143" t="s">
        <v>535</v>
      </c>
      <c r="B259" s="94" t="s">
        <v>561</v>
      </c>
      <c r="C259" s="134"/>
      <c r="D259" s="219"/>
      <c r="E259" s="219"/>
      <c r="F259" s="125">
        <f t="shared" si="31"/>
        <v>0</v>
      </c>
      <c r="G259" s="125">
        <f t="shared" si="32"/>
        <v>0</v>
      </c>
      <c r="H259" s="220"/>
      <c r="I259" s="220"/>
      <c r="J259" s="220"/>
      <c r="K259" s="220"/>
      <c r="L259" s="220"/>
      <c r="M259" s="220"/>
      <c r="N259" s="220"/>
      <c r="O259" s="220"/>
      <c r="P259" s="220"/>
      <c r="Q259" s="220">
        <f>G259</f>
        <v>0</v>
      </c>
      <c r="R259" s="220"/>
      <c r="S259" s="220"/>
      <c r="T259" s="220"/>
      <c r="U259" s="220"/>
      <c r="V259" s="220"/>
      <c r="W259" s="225">
        <f t="shared" si="33"/>
        <v>0</v>
      </c>
      <c r="X259" s="221"/>
      <c r="Y259" s="221"/>
      <c r="Z259" s="125">
        <f t="shared" si="34"/>
        <v>0</v>
      </c>
      <c r="AA259" s="220"/>
      <c r="AB259" s="220"/>
      <c r="AC259" s="125">
        <f t="shared" si="35"/>
        <v>0</v>
      </c>
      <c r="AD259" s="220"/>
      <c r="AE259" s="220"/>
    </row>
    <row r="260" spans="1:31">
      <c r="A260" s="143" t="s">
        <v>537</v>
      </c>
      <c r="B260" s="94" t="s">
        <v>563</v>
      </c>
      <c r="C260" s="134"/>
      <c r="D260" s="219"/>
      <c r="E260" s="219"/>
      <c r="F260" s="125">
        <f t="shared" si="31"/>
        <v>0</v>
      </c>
      <c r="G260" s="125">
        <f t="shared" si="32"/>
        <v>0</v>
      </c>
      <c r="H260" s="220"/>
      <c r="I260" s="220"/>
      <c r="J260" s="220"/>
      <c r="K260" s="220"/>
      <c r="L260" s="220"/>
      <c r="M260" s="22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5">
        <f t="shared" si="33"/>
        <v>0</v>
      </c>
      <c r="X260" s="221"/>
      <c r="Y260" s="221"/>
      <c r="Z260" s="125">
        <f t="shared" si="34"/>
        <v>0</v>
      </c>
      <c r="AA260" s="220"/>
      <c r="AB260" s="220"/>
      <c r="AC260" s="125">
        <f t="shared" si="35"/>
        <v>0</v>
      </c>
      <c r="AD260" s="220"/>
      <c r="AE260" s="220"/>
    </row>
    <row r="261" spans="1:31">
      <c r="A261" s="143" t="s">
        <v>539</v>
      </c>
      <c r="B261" s="94" t="s">
        <v>565</v>
      </c>
      <c r="C261" s="134"/>
      <c r="D261" s="219"/>
      <c r="E261" s="219"/>
      <c r="F261" s="125">
        <f t="shared" si="31"/>
        <v>0</v>
      </c>
      <c r="G261" s="125">
        <f t="shared" si="32"/>
        <v>0</v>
      </c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5">
        <f t="shared" si="33"/>
        <v>0</v>
      </c>
      <c r="X261" s="221"/>
      <c r="Y261" s="221"/>
      <c r="Z261" s="125">
        <f t="shared" si="34"/>
        <v>0</v>
      </c>
      <c r="AA261" s="220"/>
      <c r="AB261" s="220"/>
      <c r="AC261" s="125">
        <f t="shared" si="35"/>
        <v>0</v>
      </c>
      <c r="AD261" s="220"/>
      <c r="AE261" s="220"/>
    </row>
    <row r="262" spans="1:31">
      <c r="A262" s="143" t="s">
        <v>541</v>
      </c>
      <c r="B262" s="94" t="s">
        <v>567</v>
      </c>
      <c r="C262" s="134"/>
      <c r="D262" s="219"/>
      <c r="E262" s="219"/>
      <c r="F262" s="125">
        <f t="shared" si="31"/>
        <v>0</v>
      </c>
      <c r="G262" s="125">
        <f t="shared" si="32"/>
        <v>0</v>
      </c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5">
        <f t="shared" si="33"/>
        <v>0</v>
      </c>
      <c r="X262" s="221"/>
      <c r="Y262" s="221"/>
      <c r="Z262" s="125">
        <f t="shared" si="34"/>
        <v>0</v>
      </c>
      <c r="AA262" s="220"/>
      <c r="AB262" s="220"/>
      <c r="AC262" s="125">
        <f t="shared" si="35"/>
        <v>0</v>
      </c>
      <c r="AD262" s="220"/>
      <c r="AE262" s="220"/>
    </row>
    <row r="263" spans="1:31">
      <c r="A263" s="143" t="s">
        <v>543</v>
      </c>
      <c r="B263" s="94" t="s">
        <v>569</v>
      </c>
      <c r="C263" s="134"/>
      <c r="D263" s="219"/>
      <c r="E263" s="219"/>
      <c r="F263" s="125">
        <f t="shared" si="31"/>
        <v>0</v>
      </c>
      <c r="G263" s="125">
        <f t="shared" si="32"/>
        <v>0</v>
      </c>
      <c r="H263" s="220"/>
      <c r="I263" s="220"/>
      <c r="J263" s="220"/>
      <c r="K263" s="220"/>
      <c r="L263" s="220"/>
      <c r="M263" s="220"/>
      <c r="N263" s="220"/>
      <c r="O263" s="220"/>
      <c r="P263" s="220"/>
      <c r="Q263" s="220"/>
      <c r="R263" s="220"/>
      <c r="S263" s="220"/>
      <c r="T263" s="220"/>
      <c r="U263" s="220"/>
      <c r="V263" s="220"/>
      <c r="W263" s="225">
        <f t="shared" si="33"/>
        <v>0</v>
      </c>
      <c r="X263" s="221"/>
      <c r="Y263" s="221"/>
      <c r="Z263" s="125">
        <f t="shared" si="34"/>
        <v>0</v>
      </c>
      <c r="AA263" s="220"/>
      <c r="AB263" s="220"/>
      <c r="AC263" s="125">
        <f t="shared" si="35"/>
        <v>0</v>
      </c>
      <c r="AD263" s="220"/>
      <c r="AE263" s="220"/>
    </row>
    <row r="264" spans="1:31">
      <c r="A264" s="142" t="s">
        <v>546</v>
      </c>
      <c r="B264" s="94" t="s">
        <v>571</v>
      </c>
      <c r="C264" s="134"/>
      <c r="D264" s="219"/>
      <c r="E264" s="219"/>
      <c r="F264" s="125">
        <f t="shared" si="31"/>
        <v>0</v>
      </c>
      <c r="G264" s="125">
        <f t="shared" si="32"/>
        <v>0</v>
      </c>
      <c r="H264" s="220"/>
      <c r="I264" s="220"/>
      <c r="J264" s="220"/>
      <c r="K264" s="220"/>
      <c r="L264" s="220"/>
      <c r="M264" s="22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5">
        <f t="shared" si="33"/>
        <v>0</v>
      </c>
      <c r="X264" s="221"/>
      <c r="Y264" s="221"/>
      <c r="Z264" s="125">
        <f t="shared" si="34"/>
        <v>0</v>
      </c>
      <c r="AA264" s="220"/>
      <c r="AB264" s="220"/>
      <c r="AC264" s="125">
        <f t="shared" si="35"/>
        <v>0</v>
      </c>
      <c r="AD264" s="220"/>
      <c r="AE264" s="220"/>
    </row>
    <row r="265" spans="1:31">
      <c r="A265" s="142" t="s">
        <v>548</v>
      </c>
      <c r="B265" s="94" t="s">
        <v>573</v>
      </c>
      <c r="C265" s="134"/>
      <c r="D265" s="220"/>
      <c r="E265" s="220"/>
      <c r="F265" s="125">
        <f t="shared" si="31"/>
        <v>0</v>
      </c>
      <c r="G265" s="125">
        <f t="shared" si="32"/>
        <v>0</v>
      </c>
      <c r="H265" s="220"/>
      <c r="I265" s="220"/>
      <c r="J265" s="220"/>
      <c r="K265" s="220"/>
      <c r="L265" s="220"/>
      <c r="M265" s="22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5">
        <f t="shared" si="33"/>
        <v>0</v>
      </c>
      <c r="X265" s="220"/>
      <c r="Y265" s="221"/>
      <c r="Z265" s="125">
        <f t="shared" si="34"/>
        <v>0</v>
      </c>
      <c r="AA265" s="220"/>
      <c r="AB265" s="220"/>
      <c r="AC265" s="125">
        <f t="shared" si="35"/>
        <v>0</v>
      </c>
      <c r="AD265" s="220"/>
      <c r="AE265" s="220"/>
    </row>
    <row r="266" spans="1:31">
      <c r="A266" s="142" t="s">
        <v>550</v>
      </c>
      <c r="B266" s="94" t="s">
        <v>575</v>
      </c>
      <c r="C266" s="125">
        <f>IF(SUM(C267:C268)&gt;=1,1,0)</f>
        <v>0</v>
      </c>
      <c r="D266" s="125">
        <f>IF(SUM(D267:D268)&gt;=1,1,0)</f>
        <v>0</v>
      </c>
      <c r="E266" s="125"/>
      <c r="F266" s="125">
        <f t="shared" ref="F266:F281" si="42">SUM(G266,W266)*IF(C266&gt;0,1,0)</f>
        <v>0</v>
      </c>
      <c r="G266" s="125">
        <f t="shared" ref="G266:G282" si="43">SUM(H266:L266)</f>
        <v>0</v>
      </c>
      <c r="H266" s="125">
        <f>SUM(H267:H268)</f>
        <v>0</v>
      </c>
      <c r="I266" s="125">
        <f t="shared" ref="I266:AE266" si="44">SUM(I267:I268)</f>
        <v>0</v>
      </c>
      <c r="J266" s="125">
        <f t="shared" si="44"/>
        <v>0</v>
      </c>
      <c r="K266" s="125">
        <f t="shared" si="44"/>
        <v>0</v>
      </c>
      <c r="L266" s="125">
        <f t="shared" si="44"/>
        <v>0</v>
      </c>
      <c r="M266" s="125">
        <f t="shared" si="44"/>
        <v>0</v>
      </c>
      <c r="N266" s="125">
        <f t="shared" si="44"/>
        <v>0</v>
      </c>
      <c r="O266" s="125">
        <f t="shared" si="44"/>
        <v>0</v>
      </c>
      <c r="P266" s="125">
        <f t="shared" si="44"/>
        <v>0</v>
      </c>
      <c r="Q266" s="125">
        <f t="shared" si="44"/>
        <v>0</v>
      </c>
      <c r="R266" s="125">
        <f t="shared" si="44"/>
        <v>0</v>
      </c>
      <c r="S266" s="125">
        <f t="shared" si="44"/>
        <v>0</v>
      </c>
      <c r="T266" s="125">
        <f t="shared" si="44"/>
        <v>0</v>
      </c>
      <c r="U266" s="125">
        <f t="shared" si="44"/>
        <v>0</v>
      </c>
      <c r="V266" s="125">
        <f t="shared" si="44"/>
        <v>0</v>
      </c>
      <c r="W266" s="125">
        <f t="shared" si="44"/>
        <v>0</v>
      </c>
      <c r="X266" s="125">
        <f t="shared" si="44"/>
        <v>0</v>
      </c>
      <c r="Y266" s="125">
        <f t="shared" si="44"/>
        <v>0</v>
      </c>
      <c r="Z266" s="125">
        <f t="shared" si="44"/>
        <v>0</v>
      </c>
      <c r="AA266" s="125">
        <f t="shared" si="44"/>
        <v>0</v>
      </c>
      <c r="AB266" s="125">
        <f t="shared" si="44"/>
        <v>0</v>
      </c>
      <c r="AC266" s="125">
        <f t="shared" si="44"/>
        <v>0</v>
      </c>
      <c r="AD266" s="125">
        <f t="shared" si="44"/>
        <v>0</v>
      </c>
      <c r="AE266" s="125">
        <f t="shared" si="44"/>
        <v>0</v>
      </c>
    </row>
    <row r="267" spans="1:31" ht="21">
      <c r="A267" s="143" t="s">
        <v>552</v>
      </c>
      <c r="B267" s="94" t="s">
        <v>577</v>
      </c>
      <c r="C267" s="134"/>
      <c r="D267" s="219"/>
      <c r="E267" s="219"/>
      <c r="F267" s="125">
        <f t="shared" si="42"/>
        <v>0</v>
      </c>
      <c r="G267" s="125">
        <f t="shared" si="43"/>
        <v>0</v>
      </c>
      <c r="H267" s="220"/>
      <c r="I267" s="220"/>
      <c r="J267" s="220"/>
      <c r="K267" s="220"/>
      <c r="L267" s="220"/>
      <c r="M267" s="22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5">
        <f t="shared" ref="W267:W281" si="45">SUM(X267,Z267)</f>
        <v>0</v>
      </c>
      <c r="X267" s="221"/>
      <c r="Y267" s="221"/>
      <c r="Z267" s="125">
        <f t="shared" ref="Z267:Z281" si="46">SUM(AA267:AB267)</f>
        <v>0</v>
      </c>
      <c r="AA267" s="220"/>
      <c r="AB267" s="220"/>
      <c r="AC267" s="125">
        <f t="shared" ref="AC267:AC281" si="47">SUM(AD267:AE267)</f>
        <v>0</v>
      </c>
      <c r="AD267" s="220"/>
      <c r="AE267" s="220"/>
    </row>
    <row r="268" spans="1:31">
      <c r="A268" s="143" t="s">
        <v>554</v>
      </c>
      <c r="B268" s="94" t="s">
        <v>579</v>
      </c>
      <c r="C268" s="134"/>
      <c r="D268" s="219"/>
      <c r="E268" s="224"/>
      <c r="F268" s="125">
        <f t="shared" si="42"/>
        <v>0</v>
      </c>
      <c r="G268" s="125">
        <f t="shared" si="43"/>
        <v>0</v>
      </c>
      <c r="H268" s="220"/>
      <c r="I268" s="220"/>
      <c r="J268" s="220"/>
      <c r="K268" s="220"/>
      <c r="L268" s="220"/>
      <c r="M268" s="220"/>
      <c r="N268" s="220"/>
      <c r="O268" s="220"/>
      <c r="P268" s="220"/>
      <c r="Q268" s="220">
        <f>G268</f>
        <v>0</v>
      </c>
      <c r="R268" s="220"/>
      <c r="S268" s="220"/>
      <c r="T268" s="220"/>
      <c r="U268" s="220"/>
      <c r="V268" s="220"/>
      <c r="W268" s="225">
        <f t="shared" si="45"/>
        <v>0</v>
      </c>
      <c r="X268" s="221"/>
      <c r="Y268" s="221"/>
      <c r="Z268" s="125">
        <f t="shared" si="46"/>
        <v>0</v>
      </c>
      <c r="AA268" s="220"/>
      <c r="AB268" s="220"/>
      <c r="AC268" s="125">
        <f t="shared" si="47"/>
        <v>0</v>
      </c>
      <c r="AD268" s="220"/>
      <c r="AE268" s="220"/>
    </row>
    <row r="269" spans="1:31">
      <c r="A269" s="142" t="s">
        <v>556</v>
      </c>
      <c r="B269" s="94" t="s">
        <v>581</v>
      </c>
      <c r="C269" s="125">
        <f>IF(SUM(C270:C272)&gt;=1,1,0)</f>
        <v>0</v>
      </c>
      <c r="D269" s="125">
        <f>IF(SUM(D270:D272)&gt;=1,1,0)</f>
        <v>0</v>
      </c>
      <c r="E269" s="125"/>
      <c r="F269" s="125">
        <f t="shared" si="42"/>
        <v>0</v>
      </c>
      <c r="G269" s="125">
        <f t="shared" si="43"/>
        <v>0</v>
      </c>
      <c r="H269" s="125">
        <f>SUM(H270:H272)</f>
        <v>0</v>
      </c>
      <c r="I269" s="125">
        <f t="shared" ref="I269:AE269" si="48">SUM(I270:I272)</f>
        <v>0</v>
      </c>
      <c r="J269" s="125">
        <f t="shared" si="48"/>
        <v>0</v>
      </c>
      <c r="K269" s="125">
        <f t="shared" si="48"/>
        <v>0</v>
      </c>
      <c r="L269" s="125">
        <f t="shared" si="48"/>
        <v>0</v>
      </c>
      <c r="M269" s="125">
        <f t="shared" si="48"/>
        <v>0</v>
      </c>
      <c r="N269" s="125">
        <f t="shared" si="48"/>
        <v>0</v>
      </c>
      <c r="O269" s="125">
        <f t="shared" si="48"/>
        <v>0</v>
      </c>
      <c r="P269" s="125">
        <f t="shared" si="48"/>
        <v>0</v>
      </c>
      <c r="Q269" s="125">
        <f t="shared" si="48"/>
        <v>0</v>
      </c>
      <c r="R269" s="125">
        <f t="shared" si="48"/>
        <v>0</v>
      </c>
      <c r="S269" s="125">
        <f t="shared" si="48"/>
        <v>0</v>
      </c>
      <c r="T269" s="125">
        <f t="shared" si="48"/>
        <v>0</v>
      </c>
      <c r="U269" s="125">
        <f t="shared" si="48"/>
        <v>0</v>
      </c>
      <c r="V269" s="125">
        <f t="shared" si="48"/>
        <v>0</v>
      </c>
      <c r="W269" s="125">
        <f t="shared" si="48"/>
        <v>0</v>
      </c>
      <c r="X269" s="125">
        <f t="shared" si="48"/>
        <v>0</v>
      </c>
      <c r="Y269" s="125">
        <f t="shared" si="48"/>
        <v>0</v>
      </c>
      <c r="Z269" s="125">
        <f t="shared" si="48"/>
        <v>0</v>
      </c>
      <c r="AA269" s="125">
        <f t="shared" si="48"/>
        <v>0</v>
      </c>
      <c r="AB269" s="125">
        <f t="shared" si="48"/>
        <v>0</v>
      </c>
      <c r="AC269" s="125">
        <f t="shared" si="48"/>
        <v>0</v>
      </c>
      <c r="AD269" s="125">
        <f t="shared" si="48"/>
        <v>0</v>
      </c>
      <c r="AE269" s="125">
        <f t="shared" si="48"/>
        <v>0</v>
      </c>
    </row>
    <row r="270" spans="1:31" ht="21">
      <c r="A270" s="143" t="s">
        <v>558</v>
      </c>
      <c r="B270" s="94" t="s">
        <v>583</v>
      </c>
      <c r="C270" s="134"/>
      <c r="D270" s="219"/>
      <c r="E270" s="219"/>
      <c r="F270" s="125">
        <f t="shared" si="42"/>
        <v>0</v>
      </c>
      <c r="G270" s="125">
        <f t="shared" si="43"/>
        <v>0</v>
      </c>
      <c r="H270" s="220"/>
      <c r="I270" s="220"/>
      <c r="J270" s="220"/>
      <c r="K270" s="220"/>
      <c r="L270" s="220"/>
      <c r="M270" s="22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5">
        <f t="shared" si="45"/>
        <v>0</v>
      </c>
      <c r="X270" s="221"/>
      <c r="Y270" s="221"/>
      <c r="Z270" s="125">
        <f t="shared" si="46"/>
        <v>0</v>
      </c>
      <c r="AA270" s="220"/>
      <c r="AB270" s="220"/>
      <c r="AC270" s="125">
        <f t="shared" si="47"/>
        <v>0</v>
      </c>
      <c r="AD270" s="220"/>
      <c r="AE270" s="220"/>
    </row>
    <row r="271" spans="1:31">
      <c r="A271" s="143" t="s">
        <v>560</v>
      </c>
      <c r="B271" s="94" t="s">
        <v>667</v>
      </c>
      <c r="C271" s="134"/>
      <c r="D271" s="219"/>
      <c r="E271" s="219"/>
      <c r="F271" s="125">
        <f t="shared" si="42"/>
        <v>0</v>
      </c>
      <c r="G271" s="125">
        <f t="shared" si="43"/>
        <v>0</v>
      </c>
      <c r="H271" s="220"/>
      <c r="I271" s="220"/>
      <c r="J271" s="220"/>
      <c r="K271" s="220"/>
      <c r="L271" s="220"/>
      <c r="M271" s="220"/>
      <c r="N271" s="220"/>
      <c r="O271" s="220"/>
      <c r="P271" s="220"/>
      <c r="Q271" s="220">
        <f>G271</f>
        <v>0</v>
      </c>
      <c r="R271" s="220"/>
      <c r="S271" s="220"/>
      <c r="T271" s="220"/>
      <c r="U271" s="220"/>
      <c r="V271" s="220"/>
      <c r="W271" s="225">
        <f t="shared" si="45"/>
        <v>0</v>
      </c>
      <c r="X271" s="221"/>
      <c r="Y271" s="221"/>
      <c r="Z271" s="125">
        <f t="shared" si="46"/>
        <v>0</v>
      </c>
      <c r="AA271" s="220"/>
      <c r="AB271" s="220"/>
      <c r="AC271" s="125">
        <f t="shared" si="47"/>
        <v>0</v>
      </c>
      <c r="AD271" s="220"/>
      <c r="AE271" s="220"/>
    </row>
    <row r="272" spans="1:31">
      <c r="A272" s="143" t="s">
        <v>562</v>
      </c>
      <c r="B272" s="94" t="s">
        <v>826</v>
      </c>
      <c r="C272" s="134"/>
      <c r="D272" s="219"/>
      <c r="E272" s="219"/>
      <c r="F272" s="125">
        <f t="shared" si="42"/>
        <v>0</v>
      </c>
      <c r="G272" s="125">
        <f t="shared" si="43"/>
        <v>0</v>
      </c>
      <c r="H272" s="220"/>
      <c r="I272" s="220"/>
      <c r="J272" s="220"/>
      <c r="K272" s="220"/>
      <c r="L272" s="220"/>
      <c r="M272" s="220"/>
      <c r="N272" s="220"/>
      <c r="O272" s="220"/>
      <c r="P272" s="220"/>
      <c r="Q272" s="220"/>
      <c r="R272" s="220"/>
      <c r="S272" s="220"/>
      <c r="T272" s="220"/>
      <c r="U272" s="220"/>
      <c r="V272" s="220"/>
      <c r="W272" s="225">
        <f t="shared" si="45"/>
        <v>0</v>
      </c>
      <c r="X272" s="221"/>
      <c r="Y272" s="221"/>
      <c r="Z272" s="125">
        <f t="shared" si="46"/>
        <v>0</v>
      </c>
      <c r="AA272" s="220"/>
      <c r="AB272" s="220"/>
      <c r="AC272" s="125">
        <f t="shared" si="47"/>
        <v>0</v>
      </c>
      <c r="AD272" s="220"/>
      <c r="AE272" s="220"/>
    </row>
    <row r="273" spans="1:31">
      <c r="A273" s="142" t="s">
        <v>564</v>
      </c>
      <c r="B273" s="94" t="s">
        <v>827</v>
      </c>
      <c r="C273" s="134"/>
      <c r="D273" s="219"/>
      <c r="E273" s="219"/>
      <c r="F273" s="125">
        <f t="shared" si="42"/>
        <v>0</v>
      </c>
      <c r="G273" s="125">
        <f t="shared" si="43"/>
        <v>0</v>
      </c>
      <c r="H273" s="220"/>
      <c r="I273" s="220"/>
      <c r="J273" s="220"/>
      <c r="K273" s="220"/>
      <c r="L273" s="220"/>
      <c r="M273" s="22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5">
        <f t="shared" si="45"/>
        <v>0</v>
      </c>
      <c r="X273" s="221"/>
      <c r="Y273" s="221"/>
      <c r="Z273" s="125">
        <f t="shared" si="46"/>
        <v>0</v>
      </c>
      <c r="AA273" s="220"/>
      <c r="AB273" s="220"/>
      <c r="AC273" s="125">
        <f t="shared" si="47"/>
        <v>0</v>
      </c>
      <c r="AD273" s="220"/>
      <c r="AE273" s="220"/>
    </row>
    <row r="274" spans="1:31">
      <c r="A274" s="142" t="s">
        <v>566</v>
      </c>
      <c r="B274" s="94" t="s">
        <v>828</v>
      </c>
      <c r="C274" s="134"/>
      <c r="D274" s="219"/>
      <c r="E274" s="219"/>
      <c r="F274" s="125">
        <f t="shared" si="42"/>
        <v>0</v>
      </c>
      <c r="G274" s="125">
        <f t="shared" si="43"/>
        <v>0</v>
      </c>
      <c r="H274" s="220"/>
      <c r="I274" s="220"/>
      <c r="J274" s="220"/>
      <c r="K274" s="220"/>
      <c r="L274" s="220"/>
      <c r="M274" s="22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5">
        <f t="shared" si="45"/>
        <v>0</v>
      </c>
      <c r="X274" s="221"/>
      <c r="Y274" s="221"/>
      <c r="Z274" s="125">
        <f t="shared" si="46"/>
        <v>0</v>
      </c>
      <c r="AA274" s="220"/>
      <c r="AB274" s="220"/>
      <c r="AC274" s="125">
        <f t="shared" si="47"/>
        <v>0</v>
      </c>
      <c r="AD274" s="220"/>
      <c r="AE274" s="220"/>
    </row>
    <row r="275" spans="1:31">
      <c r="A275" s="142" t="s">
        <v>568</v>
      </c>
      <c r="B275" s="94" t="s">
        <v>829</v>
      </c>
      <c r="C275" s="134"/>
      <c r="D275" s="219"/>
      <c r="E275" s="219"/>
      <c r="F275" s="125">
        <f t="shared" si="42"/>
        <v>0</v>
      </c>
      <c r="G275" s="125">
        <f t="shared" si="43"/>
        <v>0</v>
      </c>
      <c r="H275" s="220"/>
      <c r="I275" s="220"/>
      <c r="J275" s="220"/>
      <c r="K275" s="220"/>
      <c r="L275" s="220"/>
      <c r="M275" s="220"/>
      <c r="N275" s="220"/>
      <c r="O275" s="220"/>
      <c r="P275" s="220"/>
      <c r="Q275" s="220"/>
      <c r="R275" s="220"/>
      <c r="S275" s="220"/>
      <c r="T275" s="220"/>
      <c r="U275" s="220"/>
      <c r="V275" s="220"/>
      <c r="W275" s="225">
        <f t="shared" si="45"/>
        <v>0</v>
      </c>
      <c r="X275" s="221"/>
      <c r="Y275" s="221"/>
      <c r="Z275" s="125">
        <f t="shared" si="46"/>
        <v>0</v>
      </c>
      <c r="AA275" s="220"/>
      <c r="AB275" s="220"/>
      <c r="AC275" s="125">
        <f t="shared" si="47"/>
        <v>0</v>
      </c>
      <c r="AD275" s="220"/>
      <c r="AE275" s="220"/>
    </row>
    <row r="276" spans="1:31">
      <c r="A276" s="142" t="s">
        <v>570</v>
      </c>
      <c r="B276" s="94" t="s">
        <v>875</v>
      </c>
      <c r="C276" s="134"/>
      <c r="D276" s="219"/>
      <c r="E276" s="219"/>
      <c r="F276" s="125">
        <f t="shared" si="42"/>
        <v>0</v>
      </c>
      <c r="G276" s="125">
        <f t="shared" si="43"/>
        <v>0</v>
      </c>
      <c r="H276" s="220"/>
      <c r="I276" s="220"/>
      <c r="J276" s="220"/>
      <c r="K276" s="220"/>
      <c r="L276" s="220"/>
      <c r="M276" s="22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5">
        <f t="shared" si="45"/>
        <v>0</v>
      </c>
      <c r="X276" s="221"/>
      <c r="Y276" s="221"/>
      <c r="Z276" s="125">
        <f t="shared" si="46"/>
        <v>0</v>
      </c>
      <c r="AA276" s="220"/>
      <c r="AB276" s="220"/>
      <c r="AC276" s="125">
        <f t="shared" si="47"/>
        <v>0</v>
      </c>
      <c r="AD276" s="220"/>
      <c r="AE276" s="220"/>
    </row>
    <row r="277" spans="1:31">
      <c r="A277" s="142" t="s">
        <v>572</v>
      </c>
      <c r="B277" s="94" t="s">
        <v>876</v>
      </c>
      <c r="C277" s="134"/>
      <c r="D277" s="219"/>
      <c r="E277" s="219"/>
      <c r="F277" s="125">
        <f t="shared" si="42"/>
        <v>0</v>
      </c>
      <c r="G277" s="125">
        <f t="shared" si="43"/>
        <v>0</v>
      </c>
      <c r="H277" s="220"/>
      <c r="I277" s="220"/>
      <c r="J277" s="220"/>
      <c r="K277" s="220"/>
      <c r="L277" s="220"/>
      <c r="M277" s="22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5">
        <f t="shared" si="45"/>
        <v>0</v>
      </c>
      <c r="X277" s="221"/>
      <c r="Y277" s="221"/>
      <c r="Z277" s="125">
        <f t="shared" si="46"/>
        <v>0</v>
      </c>
      <c r="AA277" s="220"/>
      <c r="AB277" s="220"/>
      <c r="AC277" s="125">
        <f t="shared" si="47"/>
        <v>0</v>
      </c>
      <c r="AD277" s="220"/>
      <c r="AE277" s="220"/>
    </row>
    <row r="278" spans="1:31">
      <c r="A278" s="142" t="s">
        <v>574</v>
      </c>
      <c r="B278" s="94" t="s">
        <v>877</v>
      </c>
      <c r="C278" s="134"/>
      <c r="D278" s="219"/>
      <c r="E278" s="219"/>
      <c r="F278" s="125">
        <f t="shared" si="42"/>
        <v>0</v>
      </c>
      <c r="G278" s="125">
        <f t="shared" si="43"/>
        <v>0</v>
      </c>
      <c r="H278" s="220"/>
      <c r="I278" s="220"/>
      <c r="J278" s="220"/>
      <c r="K278" s="220"/>
      <c r="L278" s="220"/>
      <c r="M278" s="22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5">
        <f t="shared" si="45"/>
        <v>0</v>
      </c>
      <c r="X278" s="221"/>
      <c r="Y278" s="221"/>
      <c r="Z278" s="125">
        <f t="shared" si="46"/>
        <v>0</v>
      </c>
      <c r="AA278" s="220"/>
      <c r="AB278" s="220"/>
      <c r="AC278" s="125">
        <f t="shared" si="47"/>
        <v>0</v>
      </c>
      <c r="AD278" s="220"/>
      <c r="AE278" s="220"/>
    </row>
    <row r="279" spans="1:31">
      <c r="A279" s="142" t="s">
        <v>576</v>
      </c>
      <c r="B279" s="94" t="s">
        <v>878</v>
      </c>
      <c r="C279" s="134"/>
      <c r="D279" s="219"/>
      <c r="E279" s="219"/>
      <c r="F279" s="125">
        <f t="shared" si="42"/>
        <v>0</v>
      </c>
      <c r="G279" s="125">
        <f t="shared" si="43"/>
        <v>0</v>
      </c>
      <c r="H279" s="220"/>
      <c r="I279" s="220"/>
      <c r="J279" s="220"/>
      <c r="K279" s="220"/>
      <c r="L279" s="220"/>
      <c r="M279" s="220"/>
      <c r="N279" s="220"/>
      <c r="O279" s="220"/>
      <c r="P279" s="220"/>
      <c r="Q279" s="220"/>
      <c r="R279" s="220"/>
      <c r="S279" s="220"/>
      <c r="T279" s="220"/>
      <c r="U279" s="220"/>
      <c r="V279" s="220"/>
      <c r="W279" s="225">
        <f t="shared" si="45"/>
        <v>0</v>
      </c>
      <c r="X279" s="221"/>
      <c r="Y279" s="221"/>
      <c r="Z279" s="125">
        <f t="shared" si="46"/>
        <v>0</v>
      </c>
      <c r="AA279" s="220"/>
      <c r="AB279" s="220"/>
      <c r="AC279" s="125">
        <f t="shared" si="47"/>
        <v>0</v>
      </c>
      <c r="AD279" s="220"/>
      <c r="AE279" s="220"/>
    </row>
    <row r="280" spans="1:31">
      <c r="A280" s="142" t="s">
        <v>578</v>
      </c>
      <c r="B280" s="94" t="s">
        <v>879</v>
      </c>
      <c r="C280" s="134"/>
      <c r="D280" s="219"/>
      <c r="E280" s="219"/>
      <c r="F280" s="125">
        <f t="shared" si="42"/>
        <v>0</v>
      </c>
      <c r="G280" s="125">
        <f t="shared" si="43"/>
        <v>0</v>
      </c>
      <c r="H280" s="220"/>
      <c r="I280" s="220"/>
      <c r="J280" s="220"/>
      <c r="K280" s="220"/>
      <c r="L280" s="220"/>
      <c r="M280" s="22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5">
        <f t="shared" si="45"/>
        <v>0</v>
      </c>
      <c r="X280" s="221"/>
      <c r="Y280" s="221"/>
      <c r="Z280" s="125">
        <f t="shared" si="46"/>
        <v>0</v>
      </c>
      <c r="AA280" s="220"/>
      <c r="AB280" s="220"/>
      <c r="AC280" s="125">
        <f t="shared" si="47"/>
        <v>0</v>
      </c>
      <c r="AD280" s="220"/>
      <c r="AE280" s="220"/>
    </row>
    <row r="281" spans="1:31">
      <c r="A281" s="142" t="s">
        <v>580</v>
      </c>
      <c r="B281" s="94" t="s">
        <v>880</v>
      </c>
      <c r="C281" s="134"/>
      <c r="D281" s="219"/>
      <c r="E281" s="219"/>
      <c r="F281" s="125">
        <f t="shared" si="42"/>
        <v>0</v>
      </c>
      <c r="G281" s="125">
        <f t="shared" si="43"/>
        <v>0</v>
      </c>
      <c r="H281" s="220"/>
      <c r="I281" s="220"/>
      <c r="J281" s="220"/>
      <c r="K281" s="220"/>
      <c r="L281" s="220"/>
      <c r="M281" s="22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5">
        <f t="shared" si="45"/>
        <v>0</v>
      </c>
      <c r="X281" s="221"/>
      <c r="Y281" s="221"/>
      <c r="Z281" s="125">
        <f t="shared" si="46"/>
        <v>0</v>
      </c>
      <c r="AA281" s="220"/>
      <c r="AB281" s="220"/>
      <c r="AC281" s="125">
        <f t="shared" si="47"/>
        <v>0</v>
      </c>
      <c r="AD281" s="220"/>
      <c r="AE281" s="220"/>
    </row>
    <row r="282" spans="1:31">
      <c r="A282" s="146" t="s">
        <v>582</v>
      </c>
      <c r="B282" s="94" t="s">
        <v>881</v>
      </c>
      <c r="C282" s="125">
        <f>SUM(C9:C22,C26:C29,C32:C37,C48:C53,C58:C60,C42:C45,C64:C74,C79:C89,C93:C100,C103:C107,C115:C118,C119:C132,C135:C140,C143,C148:C149,C155:C158,C164:C165,C166:C180,C181:C199,C205:C210,C211:C213,C218:C220,C224:C228,C231:C240,C245:C249,C256:C257,C264:C266,C269,C273:C281)</f>
        <v>4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/>
      <c r="F282" s="125">
        <f t="shared" ref="F282:AE282" si="49">SUM(F9:F22,F26:F29,F32:F37,F48:F53,F58:F60,F42:F45,F64:F74,F79:F89,F93:F100,F103:F107,F115:F118,F119:F132,F135:F140,F143,F148:F149,F155:F158,F164:F165,F166:F180,F181:F199,F205:F210,F211:F213,F218:F220,F224:F228,F231:F240,F245:F249,F256:F257,F264:F266,F269,F273:F281)</f>
        <v>205</v>
      </c>
      <c r="G282" s="125">
        <f t="shared" si="43"/>
        <v>0</v>
      </c>
      <c r="H282" s="125">
        <f t="shared" si="49"/>
        <v>0</v>
      </c>
      <c r="I282" s="125">
        <f t="shared" si="49"/>
        <v>0</v>
      </c>
      <c r="J282" s="125">
        <f t="shared" si="49"/>
        <v>0</v>
      </c>
      <c r="K282" s="125">
        <f t="shared" si="49"/>
        <v>0</v>
      </c>
      <c r="L282" s="125">
        <f t="shared" si="49"/>
        <v>0</v>
      </c>
      <c r="M282" s="125">
        <f t="shared" si="49"/>
        <v>0</v>
      </c>
      <c r="N282" s="125">
        <f t="shared" si="49"/>
        <v>0</v>
      </c>
      <c r="O282" s="125">
        <f t="shared" si="49"/>
        <v>0</v>
      </c>
      <c r="P282" s="125">
        <f t="shared" si="49"/>
        <v>0</v>
      </c>
      <c r="Q282" s="125">
        <f t="shared" si="49"/>
        <v>0</v>
      </c>
      <c r="R282" s="125">
        <f t="shared" si="49"/>
        <v>0</v>
      </c>
      <c r="S282" s="125">
        <f t="shared" si="49"/>
        <v>0</v>
      </c>
      <c r="T282" s="125">
        <f t="shared" si="49"/>
        <v>0</v>
      </c>
      <c r="U282" s="125">
        <f t="shared" si="49"/>
        <v>0</v>
      </c>
      <c r="V282" s="125">
        <f t="shared" si="49"/>
        <v>0</v>
      </c>
      <c r="W282" s="125">
        <f t="shared" si="49"/>
        <v>205</v>
      </c>
      <c r="X282" s="125">
        <f t="shared" si="49"/>
        <v>205</v>
      </c>
      <c r="Y282" s="125">
        <f t="shared" si="49"/>
        <v>0</v>
      </c>
      <c r="Z282" s="125">
        <f t="shared" si="49"/>
        <v>0</v>
      </c>
      <c r="AA282" s="125">
        <f t="shared" si="49"/>
        <v>0</v>
      </c>
      <c r="AB282" s="125">
        <f t="shared" si="49"/>
        <v>0</v>
      </c>
      <c r="AC282" s="125">
        <f t="shared" si="49"/>
        <v>0</v>
      </c>
      <c r="AD282" s="125">
        <f t="shared" si="49"/>
        <v>0</v>
      </c>
      <c r="AE282" s="125">
        <f t="shared" si="49"/>
        <v>0</v>
      </c>
    </row>
  </sheetData>
  <sheetProtection password="B488" sheet="1" objects="1" scenarios="1" selectLockedCells="1"/>
  <mergeCells count="34">
    <mergeCell ref="Z6:AE6"/>
    <mergeCell ref="K6:K7"/>
    <mergeCell ref="P6:P7"/>
    <mergeCell ref="J6:J7"/>
    <mergeCell ref="C3:D5"/>
    <mergeCell ref="E3:E7"/>
    <mergeCell ref="AC2:AE2"/>
    <mergeCell ref="U6:U7"/>
    <mergeCell ref="F3:AE3"/>
    <mergeCell ref="F4:F7"/>
    <mergeCell ref="G4:V4"/>
    <mergeCell ref="W4:AE5"/>
    <mergeCell ref="G5:L5"/>
    <mergeCell ref="M5:P5"/>
    <mergeCell ref="Q5:Q7"/>
    <mergeCell ref="R5:V5"/>
    <mergeCell ref="G6:G7"/>
    <mergeCell ref="W6:W7"/>
    <mergeCell ref="A3:A6"/>
    <mergeCell ref="B3:B7"/>
    <mergeCell ref="L6:L7"/>
    <mergeCell ref="X6:Y6"/>
    <mergeCell ref="A1:V1"/>
    <mergeCell ref="C6:C7"/>
    <mergeCell ref="H6:H7"/>
    <mergeCell ref="R6:R7"/>
    <mergeCell ref="S6:S7"/>
    <mergeCell ref="M6:M7"/>
    <mergeCell ref="N6:N7"/>
    <mergeCell ref="O6:O7"/>
    <mergeCell ref="V6:V7"/>
    <mergeCell ref="T6:T7"/>
    <mergeCell ref="D6:D7"/>
    <mergeCell ref="I6:I7"/>
  </mergeCells>
  <phoneticPr fontId="34" type="noConversion"/>
  <conditionalFormatting sqref="F9:F281">
    <cfRule type="expression" dxfId="82" priority="18">
      <formula>IF($C9&gt;$F9,1,0)=1</formula>
    </cfRule>
  </conditionalFormatting>
  <conditionalFormatting sqref="N9:N21 N23:N28 N30:N36 N38:N44 N46:N52 N54:N59 N61:N73 N75:N88 N90:N99 N101:N106 N108:N131 N133:N139 N141:N142 N144:N148 N150:N157 N159:N198 N200:N212 N214:N219 N221:N227 N229:N239 N241:N248 N250:N256 N258:N265 N267:N268 N270:N281">
    <cfRule type="expression" dxfId="81" priority="17">
      <formula>IF($N9&gt;SUM($H9:$L9),1,0)=1</formula>
    </cfRule>
  </conditionalFormatting>
  <conditionalFormatting sqref="Q9:Q21 Q23:Q28 Q30:Q36 Q38:Q44 Q46:Q52 Q54:Q59 Q61:Q73 Q75:Q88 Q90:Q99 Q101:Q106 Q108:Q131 Q133:Q139 Q141:Q142 Q144:Q148 Q150:Q157 Q159:Q198 Q200:Q212 Q214:Q219 Q221:Q227 Q229:Q239 Q241:Q248 Q250:Q256 Q258:Q265 Q267:Q268 Q270:Q281">
    <cfRule type="expression" dxfId="80" priority="15">
      <formula>IF($Q9&gt;$G9,1,0)=1</formula>
    </cfRule>
  </conditionalFormatting>
  <conditionalFormatting sqref="R9:V21 R23:V28 R30:V36 R38:V44 R46:V52 R54:V59 R61:V73 R75:V88 R90:V99 R101:V106 R108:V131 R133:V139 R141:V142 R144:V148 R150:V157 R159:V198 R200:V212 R214:V219 R221:V227 R229:V239 R241:V248 R250:V256 R258:V265 R267:V268 R270:V281">
    <cfRule type="expression" dxfId="79" priority="13">
      <formula>IF(SUM($R9:$V9)&gt;SUM($H9:$L9),1,0)=1</formula>
    </cfRule>
  </conditionalFormatting>
  <conditionalFormatting sqref="Y9:Y21 Y23:Y28 Y30:Y36 Y38:Y44 Y46:Y52 Y54:Y59 Y61:Y73 Y75:Y88 Y90:Y99 Y101:Y106 Y108:Y131 Y133:Y139 Y141:Y142 Y144:Y148 Y150:Y157 Y159:Y198 Y200:Y212 Y214:Y219 Y221:Y227 Y229:Y239 Y241:Y248 Y250:Y256 Y258:Y265 Y267:Y268 Y270:Y281">
    <cfRule type="expression" dxfId="78" priority="12">
      <formula>IF($Y9&gt;$X9,1,0)=1</formula>
    </cfRule>
  </conditionalFormatting>
  <conditionalFormatting sqref="AC9:AC21 AC23:AC28 AC30:AC36 AC38:AC44 AC46:AC52 AC54:AC59 AC61:AC73 AC75:AC88 AC90:AC99 AC101:AC106 AC108:AC131 AC133:AC139 AC141:AC142 AC144:AC148 AC150:AC157 AC159:AC198 AC200:AC212 AC214:AC219 AC221:AC227 AC229:AC239 AC241:AC248 AC250:AC256 AC258:AC265 AC267:AC268 AC270:AC281">
    <cfRule type="expression" dxfId="77" priority="11">
      <formula>IF($AC9&gt;$Z9,1,0)=1</formula>
    </cfRule>
  </conditionalFormatting>
  <conditionalFormatting sqref="V9:V282">
    <cfRule type="expression" dxfId="76" priority="10">
      <formula>IF($V9&gt;$L9,1,0)=1</formula>
    </cfRule>
  </conditionalFormatting>
  <conditionalFormatting sqref="U9:U282">
    <cfRule type="expression" dxfId="75" priority="9">
      <formula>IF($U9&gt;$K9,1,0)=1</formula>
    </cfRule>
  </conditionalFormatting>
  <conditionalFormatting sqref="T9:T282">
    <cfRule type="expression" dxfId="74" priority="8">
      <formula>IF($T9&gt;$J9,1,0)=1</formula>
    </cfRule>
  </conditionalFormatting>
  <conditionalFormatting sqref="S9:S282">
    <cfRule type="expression" dxfId="73" priority="7">
      <formula>IF($S9&gt;$I9,1,0)=1</formula>
    </cfRule>
  </conditionalFormatting>
  <conditionalFormatting sqref="R9:R282">
    <cfRule type="expression" dxfId="72" priority="6">
      <formula>IF($R9&gt;$H9,1,0)=1</formula>
    </cfRule>
  </conditionalFormatting>
  <conditionalFormatting sqref="M9:P282">
    <cfRule type="expression" dxfId="71" priority="5">
      <formula>IF(SUM($H9:$L9)&lt;&gt;SUM($M9:$P9),1,0)=1</formula>
    </cfRule>
  </conditionalFormatting>
  <conditionalFormatting sqref="M9:M282">
    <cfRule type="expression" dxfId="70" priority="4">
      <formula>IF(AND($H9=0,$M9&lt;&gt;0),1,0)=1</formula>
    </cfRule>
  </conditionalFormatting>
  <conditionalFormatting sqref="AE9:AE282">
    <cfRule type="expression" dxfId="69" priority="3">
      <formula>IF(AND($AE9&gt;0,$AA9=0),1,0)=1</formula>
    </cfRule>
    <cfRule type="expression" dxfId="68" priority="1">
      <formula>IF($AE9&gt;$AB9,1,0)=1</formula>
    </cfRule>
  </conditionalFormatting>
  <conditionalFormatting sqref="AD9:AD282">
    <cfRule type="expression" dxfId="67" priority="2">
      <formula>IF($AD9&gt;$AA9,1,0)=1</formula>
    </cfRule>
  </conditionalFormatting>
  <dataValidations count="2">
    <dataValidation type="whole" operator="greaterThanOrEqual" allowBlank="1" showInputMessage="1" showErrorMessage="1" sqref="E9:AE282">
      <formula1>0</formula1>
    </dataValidation>
    <dataValidation type="whole" allowBlank="1" showInputMessage="1" showErrorMessage="1" sqref="C9:D282">
      <formula1>1</formula1>
      <formula2>1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AJ281"/>
  <sheetViews>
    <sheetView showZeros="0"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W8" sqref="W8"/>
    </sheetView>
  </sheetViews>
  <sheetFormatPr defaultRowHeight="15"/>
  <cols>
    <col min="1" max="1" width="26.7109375" customWidth="1"/>
    <col min="2" max="2" width="4.5703125" customWidth="1"/>
    <col min="3" max="3" width="6.42578125" customWidth="1"/>
    <col min="4" max="4" width="7.140625" customWidth="1"/>
    <col min="5" max="5" width="7.28515625" customWidth="1"/>
    <col min="6" max="6" width="8.7109375" customWidth="1"/>
    <col min="7" max="15" width="5.7109375" customWidth="1"/>
    <col min="16" max="16" width="7" customWidth="1"/>
    <col min="17" max="20" width="5.7109375" customWidth="1"/>
    <col min="21" max="21" width="7.140625" customWidth="1"/>
    <col min="22" max="22" width="6.85546875" customWidth="1"/>
    <col min="23" max="23" width="9.85546875" customWidth="1"/>
    <col min="24" max="24" width="7.7109375" customWidth="1"/>
    <col min="25" max="25" width="11.7109375" customWidth="1"/>
    <col min="26" max="26" width="11.42578125" customWidth="1"/>
    <col min="27" max="27" width="7.5703125" customWidth="1"/>
    <col min="28" max="28" width="9.85546875" customWidth="1"/>
    <col min="29" max="29" width="7.5703125" customWidth="1"/>
    <col min="30" max="30" width="11.140625" customWidth="1"/>
    <col min="31" max="31" width="11" customWidth="1"/>
    <col min="32" max="36" width="0" hidden="1" customWidth="1"/>
  </cols>
  <sheetData>
    <row r="1" spans="1:36" ht="13.5" customHeight="1">
      <c r="A1" s="376" t="s">
        <v>584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</row>
    <row r="2" spans="1:36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377" t="s">
        <v>585</v>
      </c>
      <c r="AB2" s="377"/>
      <c r="AC2" s="377"/>
      <c r="AD2" s="377"/>
      <c r="AE2" s="377"/>
    </row>
    <row r="3" spans="1:36" ht="23.25" customHeight="1">
      <c r="A3" s="369" t="s">
        <v>64</v>
      </c>
      <c r="B3" s="382" t="s">
        <v>65</v>
      </c>
      <c r="C3" s="369" t="s">
        <v>883</v>
      </c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 t="s">
        <v>586</v>
      </c>
      <c r="W3" s="369"/>
      <c r="X3" s="369"/>
      <c r="Y3" s="369"/>
      <c r="Z3" s="369"/>
      <c r="AA3" s="369" t="s">
        <v>587</v>
      </c>
      <c r="AB3" s="369"/>
      <c r="AC3" s="369"/>
      <c r="AD3" s="369"/>
      <c r="AE3" s="369"/>
    </row>
    <row r="4" spans="1:36">
      <c r="A4" s="369"/>
      <c r="B4" s="382"/>
      <c r="C4" s="369" t="s">
        <v>68</v>
      </c>
      <c r="D4" s="366" t="s">
        <v>825</v>
      </c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  <c r="S4" s="367"/>
      <c r="T4" s="367"/>
      <c r="U4" s="368"/>
      <c r="V4" s="369" t="s">
        <v>68</v>
      </c>
      <c r="W4" s="370" t="s">
        <v>588</v>
      </c>
      <c r="X4" s="371"/>
      <c r="Y4" s="371"/>
      <c r="Z4" s="372"/>
      <c r="AA4" s="369" t="s">
        <v>68</v>
      </c>
      <c r="AB4" s="370" t="s">
        <v>588</v>
      </c>
      <c r="AC4" s="371"/>
      <c r="AD4" s="371"/>
      <c r="AE4" s="372"/>
    </row>
    <row r="5" spans="1:36" ht="22.5" customHeight="1">
      <c r="A5" s="369"/>
      <c r="B5" s="382"/>
      <c r="C5" s="369"/>
      <c r="D5" s="378" t="s">
        <v>74</v>
      </c>
      <c r="E5" s="379"/>
      <c r="F5" s="380"/>
      <c r="G5" s="381" t="s">
        <v>589</v>
      </c>
      <c r="H5" s="381"/>
      <c r="I5" s="381"/>
      <c r="J5" s="381"/>
      <c r="K5" s="381"/>
      <c r="L5" s="381" t="s">
        <v>590</v>
      </c>
      <c r="M5" s="381"/>
      <c r="N5" s="381"/>
      <c r="O5" s="381"/>
      <c r="P5" s="381"/>
      <c r="Q5" s="381" t="s">
        <v>77</v>
      </c>
      <c r="R5" s="381"/>
      <c r="S5" s="381"/>
      <c r="T5" s="381"/>
      <c r="U5" s="381"/>
      <c r="V5" s="369"/>
      <c r="W5" s="373"/>
      <c r="X5" s="374"/>
      <c r="Y5" s="374"/>
      <c r="Z5" s="375"/>
      <c r="AA5" s="369"/>
      <c r="AB5" s="373"/>
      <c r="AC5" s="374"/>
      <c r="AD5" s="374"/>
      <c r="AE5" s="375"/>
    </row>
    <row r="6" spans="1:36" ht="42">
      <c r="A6" s="369"/>
      <c r="B6" s="382"/>
      <c r="C6" s="369"/>
      <c r="D6" s="141">
        <v>1</v>
      </c>
      <c r="E6" s="28">
        <v>2</v>
      </c>
      <c r="F6" s="28" t="s">
        <v>591</v>
      </c>
      <c r="G6" s="141">
        <v>1</v>
      </c>
      <c r="H6" s="28">
        <v>2</v>
      </c>
      <c r="I6" s="28">
        <v>3</v>
      </c>
      <c r="J6" s="28">
        <v>4</v>
      </c>
      <c r="K6" s="28">
        <v>5</v>
      </c>
      <c r="L6" s="28">
        <v>1</v>
      </c>
      <c r="M6" s="28">
        <v>2</v>
      </c>
      <c r="N6" s="28">
        <v>3</v>
      </c>
      <c r="O6" s="28">
        <v>4</v>
      </c>
      <c r="P6" s="28" t="s">
        <v>592</v>
      </c>
      <c r="Q6" s="28">
        <v>1</v>
      </c>
      <c r="R6" s="28">
        <v>2</v>
      </c>
      <c r="S6" s="28">
        <v>3</v>
      </c>
      <c r="T6" s="28">
        <v>4</v>
      </c>
      <c r="U6" s="28" t="s">
        <v>592</v>
      </c>
      <c r="V6" s="369"/>
      <c r="W6" s="60" t="s">
        <v>74</v>
      </c>
      <c r="X6" s="60" t="s">
        <v>75</v>
      </c>
      <c r="Y6" s="60" t="s">
        <v>76</v>
      </c>
      <c r="Z6" s="60" t="s">
        <v>77</v>
      </c>
      <c r="AA6" s="369"/>
      <c r="AB6" s="28" t="s">
        <v>74</v>
      </c>
      <c r="AC6" s="28" t="s">
        <v>75</v>
      </c>
      <c r="AD6" s="28" t="s">
        <v>76</v>
      </c>
      <c r="AE6" s="28" t="s">
        <v>77</v>
      </c>
    </row>
    <row r="7" spans="1:36">
      <c r="A7" s="171">
        <v>1</v>
      </c>
      <c r="B7" s="171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1">
        <v>21</v>
      </c>
      <c r="V7" s="171">
        <v>22</v>
      </c>
      <c r="W7" s="171">
        <v>23</v>
      </c>
      <c r="X7" s="171">
        <v>24</v>
      </c>
      <c r="Y7" s="171">
        <v>25</v>
      </c>
      <c r="Z7" s="171">
        <v>26</v>
      </c>
      <c r="AA7" s="171">
        <v>27</v>
      </c>
      <c r="AB7" s="171">
        <v>28</v>
      </c>
      <c r="AC7" s="171">
        <v>29</v>
      </c>
      <c r="AD7" s="171">
        <v>30</v>
      </c>
      <c r="AE7" s="171">
        <v>31</v>
      </c>
      <c r="AF7" t="s">
        <v>893</v>
      </c>
      <c r="AG7" t="s">
        <v>894</v>
      </c>
      <c r="AH7" t="s">
        <v>895</v>
      </c>
      <c r="AI7" t="s">
        <v>896</v>
      </c>
      <c r="AJ7" t="s">
        <v>897</v>
      </c>
    </row>
    <row r="8" spans="1:36">
      <c r="A8" s="148" t="s">
        <v>80</v>
      </c>
      <c r="B8" s="29" t="s">
        <v>29</v>
      </c>
      <c r="C8" s="155">
        <f>SUM(D8:U8)</f>
        <v>0</v>
      </c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3"/>
      <c r="T8" s="233"/>
      <c r="U8" s="233"/>
      <c r="V8" s="155">
        <f>SUM(W8:Z8)</f>
        <v>0</v>
      </c>
      <c r="W8" s="233"/>
      <c r="X8" s="233"/>
      <c r="Y8" s="233"/>
      <c r="Z8" s="233"/>
      <c r="AA8" s="155">
        <f>SUM(AB8:AE8)</f>
        <v>0</v>
      </c>
      <c r="AB8" s="234"/>
      <c r="AC8" s="235"/>
      <c r="AD8" s="234"/>
      <c r="AE8" s="234"/>
      <c r="AF8">
        <f>Раздел2!C9</f>
        <v>0</v>
      </c>
      <c r="AG8">
        <f>Раздел2!I9</f>
        <v>0</v>
      </c>
      <c r="AH8">
        <f>Раздел2!J9</f>
        <v>0</v>
      </c>
      <c r="AI8">
        <f>Раздел2!K9</f>
        <v>0</v>
      </c>
      <c r="AJ8">
        <f>Раздел2!L9</f>
        <v>0</v>
      </c>
    </row>
    <row r="9" spans="1:36">
      <c r="A9" s="148" t="s">
        <v>864</v>
      </c>
      <c r="B9" s="29" t="s">
        <v>31</v>
      </c>
      <c r="C9" s="155">
        <f t="shared" ref="C9:C72" si="0">SUM(D9:U9)</f>
        <v>0</v>
      </c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155">
        <f t="shared" ref="V9:V72" si="1">SUM(W9:Z9)</f>
        <v>0</v>
      </c>
      <c r="W9" s="233"/>
      <c r="X9" s="233"/>
      <c r="Y9" s="233"/>
      <c r="Z9" s="233"/>
      <c r="AA9" s="155">
        <f t="shared" ref="AA9:AA72" si="2">SUM(AB9:AE9)</f>
        <v>0</v>
      </c>
      <c r="AB9" s="234"/>
      <c r="AC9" s="235"/>
      <c r="AD9" s="234"/>
      <c r="AE9" s="234"/>
      <c r="AF9">
        <f>Раздел2!C10</f>
        <v>0</v>
      </c>
      <c r="AG9">
        <f>Раздел2!I10</f>
        <v>0</v>
      </c>
      <c r="AH9">
        <f>Раздел2!J10</f>
        <v>0</v>
      </c>
      <c r="AI9">
        <f>Раздел2!K10</f>
        <v>0</v>
      </c>
      <c r="AJ9">
        <f>Раздел2!L10</f>
        <v>0</v>
      </c>
    </row>
    <row r="10" spans="1:36">
      <c r="A10" s="148" t="s">
        <v>81</v>
      </c>
      <c r="B10" s="29" t="s">
        <v>33</v>
      </c>
      <c r="C10" s="155">
        <f t="shared" si="0"/>
        <v>0</v>
      </c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3"/>
      <c r="S10" s="233"/>
      <c r="T10" s="233"/>
      <c r="U10" s="233"/>
      <c r="V10" s="155">
        <f t="shared" si="1"/>
        <v>0</v>
      </c>
      <c r="W10" s="233"/>
      <c r="X10" s="233"/>
      <c r="Y10" s="233"/>
      <c r="Z10" s="233"/>
      <c r="AA10" s="155">
        <f t="shared" si="2"/>
        <v>0</v>
      </c>
      <c r="AB10" s="234"/>
      <c r="AC10" s="234"/>
      <c r="AD10" s="234"/>
      <c r="AE10" s="234"/>
      <c r="AF10">
        <f>Раздел2!C11</f>
        <v>0</v>
      </c>
      <c r="AG10">
        <f>Раздел2!I11</f>
        <v>0</v>
      </c>
      <c r="AH10">
        <f>Раздел2!J11</f>
        <v>0</v>
      </c>
      <c r="AI10">
        <f>Раздел2!K11</f>
        <v>0</v>
      </c>
      <c r="AJ10">
        <f>Раздел2!L11</f>
        <v>0</v>
      </c>
    </row>
    <row r="11" spans="1:36">
      <c r="A11" s="148" t="s">
        <v>82</v>
      </c>
      <c r="B11" s="29" t="s">
        <v>35</v>
      </c>
      <c r="C11" s="155">
        <f t="shared" si="0"/>
        <v>0</v>
      </c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233"/>
      <c r="Q11" s="233"/>
      <c r="R11" s="233"/>
      <c r="S11" s="233"/>
      <c r="T11" s="233"/>
      <c r="U11" s="233"/>
      <c r="V11" s="155">
        <f t="shared" si="1"/>
        <v>0</v>
      </c>
      <c r="W11" s="233"/>
      <c r="X11" s="233"/>
      <c r="Y11" s="233"/>
      <c r="Z11" s="233"/>
      <c r="AA11" s="155">
        <f t="shared" si="2"/>
        <v>0</v>
      </c>
      <c r="AB11" s="234"/>
      <c r="AC11" s="234"/>
      <c r="AD11" s="234"/>
      <c r="AE11" s="234"/>
      <c r="AF11">
        <f>Раздел2!C12</f>
        <v>0</v>
      </c>
      <c r="AG11">
        <f>Раздел2!I12</f>
        <v>0</v>
      </c>
      <c r="AH11">
        <f>Раздел2!J12</f>
        <v>0</v>
      </c>
      <c r="AI11">
        <f>Раздел2!K12</f>
        <v>0</v>
      </c>
      <c r="AJ11">
        <f>Раздел2!L12</f>
        <v>0</v>
      </c>
    </row>
    <row r="12" spans="1:36">
      <c r="A12" s="148" t="s">
        <v>83</v>
      </c>
      <c r="B12" s="29" t="s">
        <v>37</v>
      </c>
      <c r="C12" s="155">
        <f t="shared" si="0"/>
        <v>0</v>
      </c>
      <c r="D12" s="233"/>
      <c r="E12" s="233"/>
      <c r="F12" s="233"/>
      <c r="G12" s="233"/>
      <c r="H12" s="233"/>
      <c r="I12" s="233"/>
      <c r="J12" s="233"/>
      <c r="K12" s="233"/>
      <c r="L12" s="233"/>
      <c r="M12" s="233"/>
      <c r="N12" s="233"/>
      <c r="O12" s="233"/>
      <c r="P12" s="233"/>
      <c r="Q12" s="233"/>
      <c r="R12" s="233"/>
      <c r="S12" s="233"/>
      <c r="T12" s="233"/>
      <c r="U12" s="233"/>
      <c r="V12" s="155">
        <f t="shared" si="1"/>
        <v>0</v>
      </c>
      <c r="W12" s="233"/>
      <c r="X12" s="233"/>
      <c r="Y12" s="233"/>
      <c r="Z12" s="233"/>
      <c r="AA12" s="155">
        <f t="shared" si="2"/>
        <v>0</v>
      </c>
      <c r="AB12" s="234"/>
      <c r="AC12" s="234"/>
      <c r="AD12" s="234"/>
      <c r="AE12" s="234"/>
      <c r="AF12">
        <f>Раздел2!C13</f>
        <v>0</v>
      </c>
      <c r="AG12">
        <f>Раздел2!I13</f>
        <v>0</v>
      </c>
      <c r="AH12">
        <f>Раздел2!J13</f>
        <v>0</v>
      </c>
      <c r="AI12">
        <f>Раздел2!K13</f>
        <v>0</v>
      </c>
      <c r="AJ12">
        <f>Раздел2!L13</f>
        <v>0</v>
      </c>
    </row>
    <row r="13" spans="1:36">
      <c r="A13" s="148" t="s">
        <v>84</v>
      </c>
      <c r="B13" s="29" t="s">
        <v>38</v>
      </c>
      <c r="C13" s="155">
        <f t="shared" si="0"/>
        <v>0</v>
      </c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155">
        <f t="shared" si="1"/>
        <v>0</v>
      </c>
      <c r="W13" s="233"/>
      <c r="X13" s="233"/>
      <c r="Y13" s="233"/>
      <c r="Z13" s="233"/>
      <c r="AA13" s="155">
        <f t="shared" si="2"/>
        <v>0</v>
      </c>
      <c r="AB13" s="234"/>
      <c r="AC13" s="234"/>
      <c r="AD13" s="234"/>
      <c r="AE13" s="234"/>
      <c r="AF13">
        <f>Раздел2!C14</f>
        <v>0</v>
      </c>
      <c r="AG13">
        <f>Раздел2!I14</f>
        <v>0</v>
      </c>
      <c r="AH13">
        <f>Раздел2!J14</f>
        <v>0</v>
      </c>
      <c r="AI13">
        <f>Раздел2!K14</f>
        <v>0</v>
      </c>
      <c r="AJ13">
        <f>Раздел2!L14</f>
        <v>0</v>
      </c>
    </row>
    <row r="14" spans="1:36">
      <c r="A14" s="148" t="s">
        <v>85</v>
      </c>
      <c r="B14" s="29" t="s">
        <v>39</v>
      </c>
      <c r="C14" s="155">
        <f t="shared" si="0"/>
        <v>0</v>
      </c>
      <c r="D14" s="235"/>
      <c r="E14" s="235"/>
      <c r="F14" s="235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155">
        <f t="shared" si="1"/>
        <v>0</v>
      </c>
      <c r="W14" s="233"/>
      <c r="X14" s="233"/>
      <c r="Y14" s="233"/>
      <c r="Z14" s="233"/>
      <c r="AA14" s="155">
        <f t="shared" si="2"/>
        <v>0</v>
      </c>
      <c r="AB14" s="234"/>
      <c r="AC14" s="234"/>
      <c r="AD14" s="234"/>
      <c r="AE14" s="234"/>
      <c r="AF14">
        <f>Раздел2!C15</f>
        <v>0</v>
      </c>
      <c r="AG14">
        <f>Раздел2!I15</f>
        <v>0</v>
      </c>
      <c r="AH14">
        <f>Раздел2!J15</f>
        <v>0</v>
      </c>
      <c r="AI14">
        <f>Раздел2!K15</f>
        <v>0</v>
      </c>
      <c r="AJ14">
        <f>Раздел2!L15</f>
        <v>0</v>
      </c>
    </row>
    <row r="15" spans="1:36">
      <c r="A15" s="148" t="s">
        <v>86</v>
      </c>
      <c r="B15" s="29" t="s">
        <v>41</v>
      </c>
      <c r="C15" s="155">
        <f t="shared" si="0"/>
        <v>0</v>
      </c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155">
        <f t="shared" si="1"/>
        <v>0</v>
      </c>
      <c r="W15" s="233"/>
      <c r="X15" s="233"/>
      <c r="Y15" s="233"/>
      <c r="Z15" s="233"/>
      <c r="AA15" s="155">
        <f t="shared" si="2"/>
        <v>0</v>
      </c>
      <c r="AB15" s="234"/>
      <c r="AC15" s="234"/>
      <c r="AD15" s="234"/>
      <c r="AE15" s="234"/>
      <c r="AF15">
        <f>Раздел2!C16</f>
        <v>0</v>
      </c>
      <c r="AG15">
        <f>Раздел2!I16</f>
        <v>0</v>
      </c>
      <c r="AH15">
        <f>Раздел2!J16</f>
        <v>0</v>
      </c>
      <c r="AI15">
        <f>Раздел2!K16</f>
        <v>0</v>
      </c>
      <c r="AJ15">
        <f>Раздел2!L16</f>
        <v>0</v>
      </c>
    </row>
    <row r="16" spans="1:36">
      <c r="A16" s="148" t="s">
        <v>87</v>
      </c>
      <c r="B16" s="29" t="s">
        <v>42</v>
      </c>
      <c r="C16" s="155">
        <f t="shared" si="0"/>
        <v>0</v>
      </c>
      <c r="D16" s="235"/>
      <c r="E16" s="235"/>
      <c r="F16" s="235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155">
        <f t="shared" si="1"/>
        <v>0</v>
      </c>
      <c r="W16" s="233"/>
      <c r="X16" s="233"/>
      <c r="Y16" s="233"/>
      <c r="Z16" s="233"/>
      <c r="AA16" s="155">
        <f t="shared" si="2"/>
        <v>0</v>
      </c>
      <c r="AB16" s="234"/>
      <c r="AC16" s="234"/>
      <c r="AD16" s="234"/>
      <c r="AE16" s="234"/>
      <c r="AF16">
        <f>Раздел2!C17</f>
        <v>0</v>
      </c>
      <c r="AG16">
        <f>Раздел2!I17</f>
        <v>0</v>
      </c>
      <c r="AH16">
        <f>Раздел2!J17</f>
        <v>0</v>
      </c>
      <c r="AI16">
        <f>Раздел2!K17</f>
        <v>0</v>
      </c>
      <c r="AJ16">
        <f>Раздел2!L17</f>
        <v>0</v>
      </c>
    </row>
    <row r="17" spans="1:36">
      <c r="A17" s="148" t="s">
        <v>88</v>
      </c>
      <c r="B17" s="29" t="s">
        <v>43</v>
      </c>
      <c r="C17" s="155">
        <f t="shared" si="0"/>
        <v>0</v>
      </c>
      <c r="D17" s="235"/>
      <c r="E17" s="235"/>
      <c r="F17" s="235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155">
        <f t="shared" si="1"/>
        <v>0</v>
      </c>
      <c r="W17" s="233"/>
      <c r="X17" s="233"/>
      <c r="Y17" s="233"/>
      <c r="Z17" s="233"/>
      <c r="AA17" s="155">
        <f t="shared" si="2"/>
        <v>0</v>
      </c>
      <c r="AB17" s="234"/>
      <c r="AC17" s="234"/>
      <c r="AD17" s="234"/>
      <c r="AE17" s="234"/>
      <c r="AF17">
        <f>Раздел2!C18</f>
        <v>0</v>
      </c>
      <c r="AG17">
        <f>Раздел2!I18</f>
        <v>0</v>
      </c>
      <c r="AH17">
        <f>Раздел2!J18</f>
        <v>0</v>
      </c>
      <c r="AI17">
        <f>Раздел2!K18</f>
        <v>0</v>
      </c>
      <c r="AJ17">
        <f>Раздел2!L18</f>
        <v>0</v>
      </c>
    </row>
    <row r="18" spans="1:36" ht="21">
      <c r="A18" s="142" t="s">
        <v>821</v>
      </c>
      <c r="B18" s="29" t="s">
        <v>45</v>
      </c>
      <c r="C18" s="155">
        <f t="shared" si="0"/>
        <v>0</v>
      </c>
      <c r="D18" s="235"/>
      <c r="E18" s="235"/>
      <c r="F18" s="235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155">
        <f t="shared" si="1"/>
        <v>0</v>
      </c>
      <c r="W18" s="233"/>
      <c r="X18" s="233"/>
      <c r="Y18" s="233"/>
      <c r="Z18" s="233"/>
      <c r="AA18" s="155">
        <f t="shared" si="2"/>
        <v>0</v>
      </c>
      <c r="AB18" s="234"/>
      <c r="AC18" s="234"/>
      <c r="AD18" s="234"/>
      <c r="AE18" s="234"/>
      <c r="AF18">
        <f>Раздел2!C19</f>
        <v>0</v>
      </c>
      <c r="AG18">
        <f>Раздел2!I19</f>
        <v>0</v>
      </c>
      <c r="AH18">
        <f>Раздел2!J19</f>
        <v>0</v>
      </c>
      <c r="AI18">
        <f>Раздел2!K19</f>
        <v>0</v>
      </c>
      <c r="AJ18">
        <f>Раздел2!L19</f>
        <v>0</v>
      </c>
    </row>
    <row r="19" spans="1:36">
      <c r="A19" s="148" t="s">
        <v>89</v>
      </c>
      <c r="B19" s="29" t="s">
        <v>47</v>
      </c>
      <c r="C19" s="155">
        <f t="shared" si="0"/>
        <v>0</v>
      </c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155">
        <f t="shared" si="1"/>
        <v>0</v>
      </c>
      <c r="W19" s="233"/>
      <c r="X19" s="233"/>
      <c r="Y19" s="233"/>
      <c r="Z19" s="233"/>
      <c r="AA19" s="155">
        <f t="shared" si="2"/>
        <v>0</v>
      </c>
      <c r="AB19" s="234"/>
      <c r="AC19" s="234"/>
      <c r="AD19" s="234"/>
      <c r="AE19" s="234"/>
      <c r="AF19">
        <f>Раздел2!C20</f>
        <v>1</v>
      </c>
      <c r="AG19">
        <f>Раздел2!I20</f>
        <v>0</v>
      </c>
      <c r="AH19">
        <f>Раздел2!J20</f>
        <v>0</v>
      </c>
      <c r="AI19">
        <f>Раздел2!K20</f>
        <v>0</v>
      </c>
      <c r="AJ19">
        <f>Раздел2!L20</f>
        <v>0</v>
      </c>
    </row>
    <row r="20" spans="1:36">
      <c r="A20" s="148" t="s">
        <v>90</v>
      </c>
      <c r="B20" s="29" t="s">
        <v>49</v>
      </c>
      <c r="C20" s="155">
        <f t="shared" si="0"/>
        <v>0</v>
      </c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155">
        <f t="shared" si="1"/>
        <v>0</v>
      </c>
      <c r="W20" s="233"/>
      <c r="X20" s="233"/>
      <c r="Y20" s="233"/>
      <c r="Z20" s="233"/>
      <c r="AA20" s="155">
        <f t="shared" si="2"/>
        <v>0</v>
      </c>
      <c r="AB20" s="234"/>
      <c r="AC20" s="234"/>
      <c r="AD20" s="234"/>
      <c r="AE20" s="234"/>
      <c r="AF20">
        <f>Раздел2!C21</f>
        <v>0</v>
      </c>
      <c r="AG20">
        <f>Раздел2!I21</f>
        <v>0</v>
      </c>
      <c r="AH20">
        <f>Раздел2!J21</f>
        <v>0</v>
      </c>
      <c r="AI20">
        <f>Раздел2!K21</f>
        <v>0</v>
      </c>
      <c r="AJ20">
        <f>Раздел2!L21</f>
        <v>0</v>
      </c>
    </row>
    <row r="21" spans="1:36">
      <c r="A21" s="148" t="s">
        <v>91</v>
      </c>
      <c r="B21" s="29" t="s">
        <v>51</v>
      </c>
      <c r="C21" s="155">
        <f t="shared" si="0"/>
        <v>0</v>
      </c>
      <c r="D21" s="155">
        <f>SUM(D22:D24)</f>
        <v>0</v>
      </c>
      <c r="E21" s="155">
        <f t="shared" ref="E21:AE21" si="3">SUM(E22:E24)</f>
        <v>0</v>
      </c>
      <c r="F21" s="155">
        <f t="shared" si="3"/>
        <v>0</v>
      </c>
      <c r="G21" s="155">
        <f t="shared" si="3"/>
        <v>0</v>
      </c>
      <c r="H21" s="155">
        <f t="shared" si="3"/>
        <v>0</v>
      </c>
      <c r="I21" s="155">
        <f t="shared" si="3"/>
        <v>0</v>
      </c>
      <c r="J21" s="155">
        <f t="shared" si="3"/>
        <v>0</v>
      </c>
      <c r="K21" s="155">
        <f t="shared" si="3"/>
        <v>0</v>
      </c>
      <c r="L21" s="155">
        <f t="shared" si="3"/>
        <v>0</v>
      </c>
      <c r="M21" s="155">
        <f t="shared" si="3"/>
        <v>0</v>
      </c>
      <c r="N21" s="155">
        <f t="shared" si="3"/>
        <v>0</v>
      </c>
      <c r="O21" s="155">
        <f t="shared" si="3"/>
        <v>0</v>
      </c>
      <c r="P21" s="155">
        <f t="shared" si="3"/>
        <v>0</v>
      </c>
      <c r="Q21" s="155">
        <f t="shared" si="3"/>
        <v>0</v>
      </c>
      <c r="R21" s="155">
        <f t="shared" si="3"/>
        <v>0</v>
      </c>
      <c r="S21" s="155">
        <f t="shared" si="3"/>
        <v>0</v>
      </c>
      <c r="T21" s="155">
        <f t="shared" si="3"/>
        <v>0</v>
      </c>
      <c r="U21" s="155">
        <f t="shared" si="3"/>
        <v>0</v>
      </c>
      <c r="V21" s="155">
        <f t="shared" si="3"/>
        <v>0</v>
      </c>
      <c r="W21" s="155">
        <f t="shared" si="3"/>
        <v>0</v>
      </c>
      <c r="X21" s="155">
        <f t="shared" si="3"/>
        <v>0</v>
      </c>
      <c r="Y21" s="155">
        <f t="shared" si="3"/>
        <v>0</v>
      </c>
      <c r="Z21" s="155">
        <f t="shared" si="3"/>
        <v>0</v>
      </c>
      <c r="AA21" s="155">
        <f t="shared" si="3"/>
        <v>0</v>
      </c>
      <c r="AB21" s="155">
        <f t="shared" si="3"/>
        <v>0</v>
      </c>
      <c r="AC21" s="155">
        <f t="shared" si="3"/>
        <v>0</v>
      </c>
      <c r="AD21" s="155">
        <f t="shared" si="3"/>
        <v>0</v>
      </c>
      <c r="AE21" s="155">
        <f t="shared" si="3"/>
        <v>0</v>
      </c>
      <c r="AF21">
        <f>Раздел2!C22</f>
        <v>0</v>
      </c>
      <c r="AG21">
        <f>Раздел2!I22</f>
        <v>0</v>
      </c>
      <c r="AH21">
        <f>Раздел2!J22</f>
        <v>0</v>
      </c>
      <c r="AI21">
        <f>Раздел2!K22</f>
        <v>0</v>
      </c>
      <c r="AJ21">
        <f>Раздел2!L22</f>
        <v>0</v>
      </c>
    </row>
    <row r="22" spans="1:36" ht="21">
      <c r="A22" s="149" t="s">
        <v>92</v>
      </c>
      <c r="B22" s="29" t="s">
        <v>53</v>
      </c>
      <c r="C22" s="155">
        <f t="shared" si="0"/>
        <v>0</v>
      </c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155">
        <f t="shared" si="1"/>
        <v>0</v>
      </c>
      <c r="W22" s="233"/>
      <c r="X22" s="233"/>
      <c r="Y22" s="233"/>
      <c r="Z22" s="233"/>
      <c r="AA22" s="155">
        <f t="shared" si="2"/>
        <v>0</v>
      </c>
      <c r="AB22" s="234"/>
      <c r="AC22" s="234"/>
      <c r="AD22" s="236"/>
      <c r="AE22" s="234"/>
      <c r="AF22">
        <f>Раздел2!C23</f>
        <v>0</v>
      </c>
      <c r="AG22">
        <f>Раздел2!I23</f>
        <v>0</v>
      </c>
      <c r="AH22">
        <f>Раздел2!J23</f>
        <v>0</v>
      </c>
      <c r="AI22">
        <f>Раздел2!K23</f>
        <v>0</v>
      </c>
      <c r="AJ22">
        <f>Раздел2!L23</f>
        <v>0</v>
      </c>
    </row>
    <row r="23" spans="1:36">
      <c r="A23" s="149" t="s">
        <v>93</v>
      </c>
      <c r="B23" s="29" t="s">
        <v>55</v>
      </c>
      <c r="C23" s="155">
        <f t="shared" si="0"/>
        <v>0</v>
      </c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155">
        <f t="shared" si="1"/>
        <v>0</v>
      </c>
      <c r="W23" s="233"/>
      <c r="X23" s="233"/>
      <c r="Y23" s="233"/>
      <c r="Z23" s="233"/>
      <c r="AA23" s="155">
        <f t="shared" si="2"/>
        <v>0</v>
      </c>
      <c r="AB23" s="234"/>
      <c r="AC23" s="234"/>
      <c r="AD23" s="236"/>
      <c r="AE23" s="234"/>
      <c r="AF23">
        <f>Раздел2!C24</f>
        <v>0</v>
      </c>
      <c r="AG23">
        <f>Раздел2!I24</f>
        <v>0</v>
      </c>
      <c r="AH23">
        <f>Раздел2!J24</f>
        <v>0</v>
      </c>
      <c r="AI23">
        <f>Раздел2!K24</f>
        <v>0</v>
      </c>
      <c r="AJ23">
        <f>Раздел2!L24</f>
        <v>0</v>
      </c>
    </row>
    <row r="24" spans="1:36">
      <c r="A24" s="149" t="s">
        <v>822</v>
      </c>
      <c r="B24" s="29" t="s">
        <v>61</v>
      </c>
      <c r="C24" s="155">
        <f t="shared" si="0"/>
        <v>0</v>
      </c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155">
        <f t="shared" si="1"/>
        <v>0</v>
      </c>
      <c r="W24" s="233"/>
      <c r="X24" s="233"/>
      <c r="Y24" s="233"/>
      <c r="Z24" s="233"/>
      <c r="AA24" s="155">
        <f t="shared" si="2"/>
        <v>0</v>
      </c>
      <c r="AB24" s="234"/>
      <c r="AC24" s="234"/>
      <c r="AD24" s="236"/>
      <c r="AE24" s="234"/>
      <c r="AF24">
        <f>Раздел2!C25</f>
        <v>0</v>
      </c>
      <c r="AG24">
        <f>Раздел2!I25</f>
        <v>0</v>
      </c>
      <c r="AH24">
        <f>Раздел2!J25</f>
        <v>0</v>
      </c>
      <c r="AI24">
        <f>Раздел2!K25</f>
        <v>0</v>
      </c>
      <c r="AJ24">
        <f>Раздел2!L25</f>
        <v>0</v>
      </c>
    </row>
    <row r="25" spans="1:36">
      <c r="A25" s="148" t="s">
        <v>94</v>
      </c>
      <c r="B25" s="29" t="s">
        <v>98</v>
      </c>
      <c r="C25" s="155">
        <f t="shared" si="0"/>
        <v>0</v>
      </c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155">
        <f t="shared" si="1"/>
        <v>0</v>
      </c>
      <c r="W25" s="233"/>
      <c r="X25" s="233"/>
      <c r="Y25" s="233"/>
      <c r="Z25" s="233"/>
      <c r="AA25" s="155">
        <f t="shared" si="2"/>
        <v>0</v>
      </c>
      <c r="AB25" s="234"/>
      <c r="AC25" s="234"/>
      <c r="AD25" s="234"/>
      <c r="AE25" s="234"/>
      <c r="AF25">
        <f>Раздел2!C26</f>
        <v>0</v>
      </c>
      <c r="AG25">
        <f>Раздел2!I26</f>
        <v>0</v>
      </c>
      <c r="AH25">
        <f>Раздел2!J26</f>
        <v>0</v>
      </c>
      <c r="AI25">
        <f>Раздел2!K26</f>
        <v>0</v>
      </c>
      <c r="AJ25">
        <f>Раздел2!L26</f>
        <v>0</v>
      </c>
    </row>
    <row r="26" spans="1:36">
      <c r="A26" s="148" t="s">
        <v>95</v>
      </c>
      <c r="B26" s="29" t="s">
        <v>100</v>
      </c>
      <c r="C26" s="155">
        <f t="shared" si="0"/>
        <v>0</v>
      </c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155">
        <f t="shared" si="1"/>
        <v>0</v>
      </c>
      <c r="W26" s="233"/>
      <c r="X26" s="233"/>
      <c r="Y26" s="233"/>
      <c r="Z26" s="233"/>
      <c r="AA26" s="155">
        <f t="shared" si="2"/>
        <v>0</v>
      </c>
      <c r="AB26" s="234"/>
      <c r="AC26" s="234"/>
      <c r="AD26" s="234"/>
      <c r="AE26" s="234"/>
      <c r="AF26">
        <f>Раздел2!C27</f>
        <v>0</v>
      </c>
      <c r="AG26">
        <f>Раздел2!I27</f>
        <v>0</v>
      </c>
      <c r="AH26">
        <f>Раздел2!J27</f>
        <v>0</v>
      </c>
      <c r="AI26">
        <f>Раздел2!K27</f>
        <v>0</v>
      </c>
      <c r="AJ26">
        <f>Раздел2!L27</f>
        <v>0</v>
      </c>
    </row>
    <row r="27" spans="1:36">
      <c r="A27" s="148" t="s">
        <v>96</v>
      </c>
      <c r="B27" s="29" t="s">
        <v>102</v>
      </c>
      <c r="C27" s="155">
        <f t="shared" si="0"/>
        <v>0</v>
      </c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155">
        <f t="shared" si="1"/>
        <v>0</v>
      </c>
      <c r="W27" s="233"/>
      <c r="X27" s="233"/>
      <c r="Y27" s="233"/>
      <c r="Z27" s="233"/>
      <c r="AA27" s="155">
        <f t="shared" si="2"/>
        <v>0</v>
      </c>
      <c r="AB27" s="234"/>
      <c r="AC27" s="234"/>
      <c r="AD27" s="234"/>
      <c r="AE27" s="234"/>
      <c r="AF27">
        <f>Раздел2!C28</f>
        <v>0</v>
      </c>
      <c r="AG27">
        <f>Раздел2!I28</f>
        <v>0</v>
      </c>
      <c r="AH27">
        <f>Раздел2!J28</f>
        <v>0</v>
      </c>
      <c r="AI27">
        <f>Раздел2!K28</f>
        <v>0</v>
      </c>
      <c r="AJ27">
        <f>Раздел2!L28</f>
        <v>0</v>
      </c>
    </row>
    <row r="28" spans="1:36">
      <c r="A28" s="148" t="s">
        <v>97</v>
      </c>
      <c r="B28" s="29" t="s">
        <v>104</v>
      </c>
      <c r="C28" s="155">
        <f t="shared" si="0"/>
        <v>0</v>
      </c>
      <c r="D28" s="155">
        <f>SUM(D29:D30)</f>
        <v>0</v>
      </c>
      <c r="E28" s="155">
        <f t="shared" ref="E28:AE28" si="4">SUM(E29:E30)</f>
        <v>0</v>
      </c>
      <c r="F28" s="155">
        <f t="shared" si="4"/>
        <v>0</v>
      </c>
      <c r="G28" s="155">
        <f t="shared" si="4"/>
        <v>0</v>
      </c>
      <c r="H28" s="155">
        <f t="shared" si="4"/>
        <v>0</v>
      </c>
      <c r="I28" s="155">
        <f t="shared" si="4"/>
        <v>0</v>
      </c>
      <c r="J28" s="155">
        <f t="shared" si="4"/>
        <v>0</v>
      </c>
      <c r="K28" s="155">
        <f t="shared" si="4"/>
        <v>0</v>
      </c>
      <c r="L28" s="155">
        <f t="shared" si="4"/>
        <v>0</v>
      </c>
      <c r="M28" s="155">
        <f t="shared" si="4"/>
        <v>0</v>
      </c>
      <c r="N28" s="155">
        <f t="shared" si="4"/>
        <v>0</v>
      </c>
      <c r="O28" s="155">
        <f t="shared" si="4"/>
        <v>0</v>
      </c>
      <c r="P28" s="155">
        <f t="shared" si="4"/>
        <v>0</v>
      </c>
      <c r="Q28" s="155">
        <f t="shared" si="4"/>
        <v>0</v>
      </c>
      <c r="R28" s="155">
        <f t="shared" si="4"/>
        <v>0</v>
      </c>
      <c r="S28" s="155">
        <f t="shared" si="4"/>
        <v>0</v>
      </c>
      <c r="T28" s="155">
        <f t="shared" si="4"/>
        <v>0</v>
      </c>
      <c r="U28" s="155">
        <f t="shared" si="4"/>
        <v>0</v>
      </c>
      <c r="V28" s="155">
        <f t="shared" si="4"/>
        <v>0</v>
      </c>
      <c r="W28" s="155">
        <f t="shared" si="4"/>
        <v>0</v>
      </c>
      <c r="X28" s="155">
        <f t="shared" si="4"/>
        <v>0</v>
      </c>
      <c r="Y28" s="155">
        <f t="shared" si="4"/>
        <v>0</v>
      </c>
      <c r="Z28" s="155">
        <f t="shared" si="4"/>
        <v>0</v>
      </c>
      <c r="AA28" s="155">
        <f t="shared" si="4"/>
        <v>0</v>
      </c>
      <c r="AB28" s="155">
        <f t="shared" si="4"/>
        <v>0</v>
      </c>
      <c r="AC28" s="155">
        <f t="shared" si="4"/>
        <v>0</v>
      </c>
      <c r="AD28" s="155">
        <f t="shared" si="4"/>
        <v>0</v>
      </c>
      <c r="AE28" s="155">
        <f t="shared" si="4"/>
        <v>0</v>
      </c>
      <c r="AF28">
        <f>Раздел2!C29</f>
        <v>0</v>
      </c>
      <c r="AG28">
        <f>Раздел2!I29</f>
        <v>0</v>
      </c>
      <c r="AH28">
        <f>Раздел2!J29</f>
        <v>0</v>
      </c>
      <c r="AI28">
        <f>Раздел2!K29</f>
        <v>0</v>
      </c>
      <c r="AJ28">
        <f>Раздел2!L29</f>
        <v>0</v>
      </c>
    </row>
    <row r="29" spans="1:36" ht="21">
      <c r="A29" s="149" t="s">
        <v>99</v>
      </c>
      <c r="B29" s="29" t="s">
        <v>106</v>
      </c>
      <c r="C29" s="155">
        <f t="shared" si="0"/>
        <v>0</v>
      </c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155">
        <f t="shared" si="1"/>
        <v>0</v>
      </c>
      <c r="W29" s="233"/>
      <c r="X29" s="233"/>
      <c r="Y29" s="233"/>
      <c r="Z29" s="233"/>
      <c r="AA29" s="155">
        <f t="shared" si="2"/>
        <v>0</v>
      </c>
      <c r="AB29" s="234"/>
      <c r="AC29" s="234"/>
      <c r="AD29" s="234"/>
      <c r="AE29" s="234"/>
      <c r="AF29">
        <f>Раздел2!C30</f>
        <v>0</v>
      </c>
      <c r="AG29">
        <f>Раздел2!I30</f>
        <v>0</v>
      </c>
      <c r="AH29">
        <f>Раздел2!J30</f>
        <v>0</v>
      </c>
      <c r="AI29">
        <f>Раздел2!K30</f>
        <v>0</v>
      </c>
      <c r="AJ29">
        <f>Раздел2!L30</f>
        <v>0</v>
      </c>
    </row>
    <row r="30" spans="1:36">
      <c r="A30" s="149" t="s">
        <v>101</v>
      </c>
      <c r="B30" s="29" t="s">
        <v>108</v>
      </c>
      <c r="C30" s="155">
        <f t="shared" si="0"/>
        <v>0</v>
      </c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155">
        <f t="shared" si="1"/>
        <v>0</v>
      </c>
      <c r="W30" s="233"/>
      <c r="X30" s="233"/>
      <c r="Y30" s="233"/>
      <c r="Z30" s="233"/>
      <c r="AA30" s="155">
        <f t="shared" si="2"/>
        <v>0</v>
      </c>
      <c r="AB30" s="234"/>
      <c r="AC30" s="234"/>
      <c r="AD30" s="234"/>
      <c r="AE30" s="234"/>
      <c r="AF30">
        <f>Раздел2!C31</f>
        <v>0</v>
      </c>
      <c r="AG30">
        <f>Раздел2!I31</f>
        <v>0</v>
      </c>
      <c r="AH30">
        <f>Раздел2!J31</f>
        <v>0</v>
      </c>
      <c r="AI30">
        <f>Раздел2!K31</f>
        <v>0</v>
      </c>
      <c r="AJ30">
        <f>Раздел2!L31</f>
        <v>0</v>
      </c>
    </row>
    <row r="31" spans="1:36">
      <c r="A31" s="148" t="s">
        <v>103</v>
      </c>
      <c r="B31" s="29" t="s">
        <v>110</v>
      </c>
      <c r="C31" s="155">
        <f t="shared" si="0"/>
        <v>0</v>
      </c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155">
        <f t="shared" si="1"/>
        <v>0</v>
      </c>
      <c r="W31" s="233"/>
      <c r="X31" s="233"/>
      <c r="Y31" s="233"/>
      <c r="Z31" s="233"/>
      <c r="AA31" s="155">
        <f t="shared" si="2"/>
        <v>0</v>
      </c>
      <c r="AB31" s="234"/>
      <c r="AC31" s="234"/>
      <c r="AD31" s="234"/>
      <c r="AE31" s="234"/>
      <c r="AF31">
        <f>Раздел2!C32</f>
        <v>0</v>
      </c>
      <c r="AG31">
        <f>Раздел2!I32</f>
        <v>0</v>
      </c>
      <c r="AH31">
        <f>Раздел2!J32</f>
        <v>0</v>
      </c>
      <c r="AI31">
        <f>Раздел2!K32</f>
        <v>0</v>
      </c>
      <c r="AJ31">
        <f>Раздел2!L32</f>
        <v>0</v>
      </c>
    </row>
    <row r="32" spans="1:36">
      <c r="A32" s="148" t="s">
        <v>105</v>
      </c>
      <c r="B32" s="29" t="s">
        <v>112</v>
      </c>
      <c r="C32" s="155">
        <f t="shared" si="0"/>
        <v>0</v>
      </c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155">
        <f t="shared" si="1"/>
        <v>0</v>
      </c>
      <c r="W32" s="233"/>
      <c r="X32" s="233"/>
      <c r="Y32" s="233"/>
      <c r="Z32" s="233"/>
      <c r="AA32" s="155">
        <f t="shared" si="2"/>
        <v>0</v>
      </c>
      <c r="AB32" s="234"/>
      <c r="AC32" s="234"/>
      <c r="AD32" s="234"/>
      <c r="AE32" s="234"/>
      <c r="AF32">
        <f>Раздел2!C33</f>
        <v>0</v>
      </c>
      <c r="AG32">
        <f>Раздел2!I33</f>
        <v>0</v>
      </c>
      <c r="AH32">
        <f>Раздел2!J33</f>
        <v>0</v>
      </c>
      <c r="AI32">
        <f>Раздел2!K33</f>
        <v>0</v>
      </c>
      <c r="AJ32">
        <f>Раздел2!L33</f>
        <v>0</v>
      </c>
    </row>
    <row r="33" spans="1:36">
      <c r="A33" s="148" t="s">
        <v>107</v>
      </c>
      <c r="B33" s="29" t="s">
        <v>114</v>
      </c>
      <c r="C33" s="155">
        <f t="shared" si="0"/>
        <v>0</v>
      </c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155">
        <f t="shared" si="1"/>
        <v>0</v>
      </c>
      <c r="W33" s="233"/>
      <c r="X33" s="233"/>
      <c r="Y33" s="233"/>
      <c r="Z33" s="233"/>
      <c r="AA33" s="155">
        <f t="shared" si="2"/>
        <v>0</v>
      </c>
      <c r="AB33" s="234"/>
      <c r="AC33" s="234"/>
      <c r="AD33" s="234"/>
      <c r="AE33" s="234"/>
      <c r="AF33">
        <f>Раздел2!C34</f>
        <v>0</v>
      </c>
      <c r="AG33">
        <f>Раздел2!I34</f>
        <v>0</v>
      </c>
      <c r="AH33">
        <f>Раздел2!J34</f>
        <v>0</v>
      </c>
      <c r="AI33">
        <f>Раздел2!K34</f>
        <v>0</v>
      </c>
      <c r="AJ33">
        <f>Раздел2!L34</f>
        <v>0</v>
      </c>
    </row>
    <row r="34" spans="1:36">
      <c r="A34" s="148" t="s">
        <v>109</v>
      </c>
      <c r="B34" s="29" t="s">
        <v>116</v>
      </c>
      <c r="C34" s="155">
        <f t="shared" si="0"/>
        <v>0</v>
      </c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155">
        <f t="shared" si="1"/>
        <v>0</v>
      </c>
      <c r="W34" s="233"/>
      <c r="X34" s="233"/>
      <c r="Y34" s="233"/>
      <c r="Z34" s="233"/>
      <c r="AA34" s="155">
        <f t="shared" si="2"/>
        <v>0</v>
      </c>
      <c r="AB34" s="234"/>
      <c r="AC34" s="234"/>
      <c r="AD34" s="234"/>
      <c r="AE34" s="234"/>
      <c r="AF34">
        <f>Раздел2!C35</f>
        <v>0</v>
      </c>
      <c r="AG34">
        <f>Раздел2!I35</f>
        <v>0</v>
      </c>
      <c r="AH34">
        <f>Раздел2!J35</f>
        <v>0</v>
      </c>
      <c r="AI34">
        <f>Раздел2!K35</f>
        <v>0</v>
      </c>
      <c r="AJ34">
        <f>Раздел2!L35</f>
        <v>0</v>
      </c>
    </row>
    <row r="35" spans="1:36">
      <c r="A35" s="148" t="s">
        <v>111</v>
      </c>
      <c r="B35" s="29" t="s">
        <v>118</v>
      </c>
      <c r="C35" s="155">
        <f t="shared" si="0"/>
        <v>0</v>
      </c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155">
        <f t="shared" si="1"/>
        <v>0</v>
      </c>
      <c r="W35" s="233"/>
      <c r="X35" s="233"/>
      <c r="Y35" s="233"/>
      <c r="Z35" s="233"/>
      <c r="AA35" s="155">
        <f t="shared" si="2"/>
        <v>0</v>
      </c>
      <c r="AB35" s="234"/>
      <c r="AC35" s="234"/>
      <c r="AD35" s="234"/>
      <c r="AE35" s="234"/>
      <c r="AF35">
        <f>Раздел2!C36</f>
        <v>0</v>
      </c>
      <c r="AG35">
        <f>Раздел2!I36</f>
        <v>0</v>
      </c>
      <c r="AH35">
        <f>Раздел2!J36</f>
        <v>0</v>
      </c>
      <c r="AI35">
        <f>Раздел2!K36</f>
        <v>0</v>
      </c>
      <c r="AJ35">
        <f>Раздел2!L36</f>
        <v>0</v>
      </c>
    </row>
    <row r="36" spans="1:36">
      <c r="A36" s="148" t="s">
        <v>113</v>
      </c>
      <c r="B36" s="29" t="s">
        <v>120</v>
      </c>
      <c r="C36" s="155">
        <f t="shared" si="0"/>
        <v>0</v>
      </c>
      <c r="D36" s="155">
        <f>SUM(D37:D40)</f>
        <v>0</v>
      </c>
      <c r="E36" s="155">
        <f t="shared" ref="E36:AE36" si="5">SUM(E37:E40)</f>
        <v>0</v>
      </c>
      <c r="F36" s="155">
        <f t="shared" si="5"/>
        <v>0</v>
      </c>
      <c r="G36" s="155">
        <f t="shared" si="5"/>
        <v>0</v>
      </c>
      <c r="H36" s="155">
        <f t="shared" si="5"/>
        <v>0</v>
      </c>
      <c r="I36" s="155">
        <f t="shared" si="5"/>
        <v>0</v>
      </c>
      <c r="J36" s="155">
        <f t="shared" si="5"/>
        <v>0</v>
      </c>
      <c r="K36" s="155">
        <f t="shared" si="5"/>
        <v>0</v>
      </c>
      <c r="L36" s="155">
        <f t="shared" si="5"/>
        <v>0</v>
      </c>
      <c r="M36" s="155">
        <f t="shared" si="5"/>
        <v>0</v>
      </c>
      <c r="N36" s="155">
        <f t="shared" si="5"/>
        <v>0</v>
      </c>
      <c r="O36" s="155">
        <f t="shared" si="5"/>
        <v>0</v>
      </c>
      <c r="P36" s="155">
        <f t="shared" si="5"/>
        <v>0</v>
      </c>
      <c r="Q36" s="155">
        <f t="shared" si="5"/>
        <v>0</v>
      </c>
      <c r="R36" s="155">
        <f t="shared" si="5"/>
        <v>0</v>
      </c>
      <c r="S36" s="155">
        <f t="shared" si="5"/>
        <v>0</v>
      </c>
      <c r="T36" s="155">
        <f t="shared" si="5"/>
        <v>0</v>
      </c>
      <c r="U36" s="155">
        <f t="shared" si="5"/>
        <v>0</v>
      </c>
      <c r="V36" s="155">
        <f t="shared" si="5"/>
        <v>0</v>
      </c>
      <c r="W36" s="155">
        <f t="shared" si="5"/>
        <v>0</v>
      </c>
      <c r="X36" s="155">
        <f t="shared" si="5"/>
        <v>0</v>
      </c>
      <c r="Y36" s="155">
        <f t="shared" si="5"/>
        <v>0</v>
      </c>
      <c r="Z36" s="155">
        <f t="shared" si="5"/>
        <v>0</v>
      </c>
      <c r="AA36" s="155">
        <f t="shared" si="5"/>
        <v>0</v>
      </c>
      <c r="AB36" s="155">
        <f t="shared" si="5"/>
        <v>0</v>
      </c>
      <c r="AC36" s="155">
        <f t="shared" si="5"/>
        <v>0</v>
      </c>
      <c r="AD36" s="155">
        <f t="shared" si="5"/>
        <v>0</v>
      </c>
      <c r="AE36" s="155">
        <f t="shared" si="5"/>
        <v>0</v>
      </c>
      <c r="AF36">
        <f>Раздел2!C37</f>
        <v>0</v>
      </c>
      <c r="AG36">
        <f>Раздел2!I37</f>
        <v>0</v>
      </c>
      <c r="AH36">
        <f>Раздел2!J37</f>
        <v>0</v>
      </c>
      <c r="AI36">
        <f>Раздел2!K37</f>
        <v>0</v>
      </c>
      <c r="AJ36">
        <f>Раздел2!L37</f>
        <v>0</v>
      </c>
    </row>
    <row r="37" spans="1:36" ht="21">
      <c r="A37" s="149" t="s">
        <v>115</v>
      </c>
      <c r="B37" s="29" t="s">
        <v>122</v>
      </c>
      <c r="C37" s="155">
        <f t="shared" si="0"/>
        <v>0</v>
      </c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155">
        <f t="shared" si="1"/>
        <v>0</v>
      </c>
      <c r="W37" s="233"/>
      <c r="X37" s="233"/>
      <c r="Y37" s="233"/>
      <c r="Z37" s="233"/>
      <c r="AA37" s="155">
        <f t="shared" si="2"/>
        <v>0</v>
      </c>
      <c r="AB37" s="233"/>
      <c r="AC37" s="234"/>
      <c r="AD37" s="234"/>
      <c r="AE37" s="234"/>
      <c r="AF37">
        <f>Раздел2!C38</f>
        <v>0</v>
      </c>
      <c r="AG37">
        <f>Раздел2!I38</f>
        <v>0</v>
      </c>
      <c r="AH37">
        <f>Раздел2!J38</f>
        <v>0</v>
      </c>
      <c r="AI37">
        <f>Раздел2!K38</f>
        <v>0</v>
      </c>
      <c r="AJ37">
        <f>Раздел2!L38</f>
        <v>0</v>
      </c>
    </row>
    <row r="38" spans="1:36">
      <c r="A38" s="149" t="s">
        <v>117</v>
      </c>
      <c r="B38" s="29" t="s">
        <v>124</v>
      </c>
      <c r="C38" s="155">
        <f t="shared" si="0"/>
        <v>0</v>
      </c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155">
        <f t="shared" si="1"/>
        <v>0</v>
      </c>
      <c r="W38" s="233"/>
      <c r="X38" s="233"/>
      <c r="Y38" s="233"/>
      <c r="Z38" s="233"/>
      <c r="AA38" s="155">
        <f t="shared" si="2"/>
        <v>0</v>
      </c>
      <c r="AB38" s="233"/>
      <c r="AC38" s="234"/>
      <c r="AD38" s="234"/>
      <c r="AE38" s="234"/>
      <c r="AF38">
        <f>Раздел2!C39</f>
        <v>0</v>
      </c>
      <c r="AG38">
        <f>Раздел2!I39</f>
        <v>0</v>
      </c>
      <c r="AH38">
        <f>Раздел2!J39</f>
        <v>0</v>
      </c>
      <c r="AI38">
        <f>Раздел2!K39</f>
        <v>0</v>
      </c>
      <c r="AJ38">
        <f>Раздел2!L39</f>
        <v>0</v>
      </c>
    </row>
    <row r="39" spans="1:36">
      <c r="A39" s="149" t="s">
        <v>119</v>
      </c>
      <c r="B39" s="29" t="s">
        <v>126</v>
      </c>
      <c r="C39" s="155">
        <f t="shared" si="0"/>
        <v>0</v>
      </c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155">
        <f t="shared" si="1"/>
        <v>0</v>
      </c>
      <c r="W39" s="233"/>
      <c r="X39" s="233"/>
      <c r="Y39" s="233"/>
      <c r="Z39" s="233"/>
      <c r="AA39" s="155">
        <f t="shared" si="2"/>
        <v>0</v>
      </c>
      <c r="AB39" s="233"/>
      <c r="AC39" s="234"/>
      <c r="AD39" s="234"/>
      <c r="AE39" s="234"/>
      <c r="AF39">
        <f>Раздел2!C40</f>
        <v>0</v>
      </c>
      <c r="AG39">
        <f>Раздел2!I40</f>
        <v>0</v>
      </c>
      <c r="AH39">
        <f>Раздел2!J40</f>
        <v>0</v>
      </c>
      <c r="AI39">
        <f>Раздел2!K40</f>
        <v>0</v>
      </c>
      <c r="AJ39">
        <f>Раздел2!L40</f>
        <v>0</v>
      </c>
    </row>
    <row r="40" spans="1:36">
      <c r="A40" s="149" t="s">
        <v>121</v>
      </c>
      <c r="B40" s="29" t="s">
        <v>128</v>
      </c>
      <c r="C40" s="155">
        <f t="shared" si="0"/>
        <v>0</v>
      </c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155">
        <f t="shared" si="1"/>
        <v>0</v>
      </c>
      <c r="W40" s="233"/>
      <c r="X40" s="233"/>
      <c r="Y40" s="233"/>
      <c r="Z40" s="233"/>
      <c r="AA40" s="155">
        <f t="shared" si="2"/>
        <v>0</v>
      </c>
      <c r="AB40" s="233"/>
      <c r="AC40" s="234"/>
      <c r="AD40" s="234"/>
      <c r="AE40" s="234"/>
      <c r="AF40">
        <f>Раздел2!C41</f>
        <v>0</v>
      </c>
      <c r="AG40">
        <f>Раздел2!I41</f>
        <v>0</v>
      </c>
      <c r="AH40">
        <f>Раздел2!J41</f>
        <v>0</v>
      </c>
      <c r="AI40">
        <f>Раздел2!K41</f>
        <v>0</v>
      </c>
      <c r="AJ40">
        <f>Раздел2!L41</f>
        <v>0</v>
      </c>
    </row>
    <row r="41" spans="1:36">
      <c r="A41" s="148" t="s">
        <v>123</v>
      </c>
      <c r="B41" s="29" t="s">
        <v>130</v>
      </c>
      <c r="C41" s="155">
        <f t="shared" si="0"/>
        <v>0</v>
      </c>
      <c r="D41" s="233"/>
      <c r="E41" s="233"/>
      <c r="F41" s="233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155">
        <f t="shared" si="1"/>
        <v>0</v>
      </c>
      <c r="W41" s="233"/>
      <c r="X41" s="233"/>
      <c r="Y41" s="233"/>
      <c r="Z41" s="233"/>
      <c r="AA41" s="155">
        <f t="shared" si="2"/>
        <v>0</v>
      </c>
      <c r="AB41" s="233"/>
      <c r="AC41" s="234"/>
      <c r="AD41" s="234"/>
      <c r="AE41" s="234"/>
      <c r="AF41">
        <f>Раздел2!C42</f>
        <v>0</v>
      </c>
      <c r="AG41">
        <f>Раздел2!I42</f>
        <v>0</v>
      </c>
      <c r="AH41">
        <f>Раздел2!J42</f>
        <v>0</v>
      </c>
      <c r="AI41">
        <f>Раздел2!K42</f>
        <v>0</v>
      </c>
      <c r="AJ41">
        <f>Раздел2!L42</f>
        <v>0</v>
      </c>
    </row>
    <row r="42" spans="1:36">
      <c r="A42" s="148" t="s">
        <v>125</v>
      </c>
      <c r="B42" s="29" t="s">
        <v>132</v>
      </c>
      <c r="C42" s="155">
        <f t="shared" si="0"/>
        <v>0</v>
      </c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155">
        <f t="shared" si="1"/>
        <v>0</v>
      </c>
      <c r="W42" s="233"/>
      <c r="X42" s="233"/>
      <c r="Y42" s="233"/>
      <c r="Z42" s="233"/>
      <c r="AA42" s="155">
        <f t="shared" si="2"/>
        <v>0</v>
      </c>
      <c r="AB42" s="233"/>
      <c r="AC42" s="234"/>
      <c r="AD42" s="234"/>
      <c r="AE42" s="234"/>
      <c r="AF42">
        <f>Раздел2!C43</f>
        <v>0</v>
      </c>
      <c r="AG42">
        <f>Раздел2!I43</f>
        <v>0</v>
      </c>
      <c r="AH42">
        <f>Раздел2!J43</f>
        <v>0</v>
      </c>
      <c r="AI42">
        <f>Раздел2!K43</f>
        <v>0</v>
      </c>
      <c r="AJ42">
        <f>Раздел2!L43</f>
        <v>0</v>
      </c>
    </row>
    <row r="43" spans="1:36">
      <c r="A43" s="148" t="s">
        <v>127</v>
      </c>
      <c r="B43" s="29" t="s">
        <v>134</v>
      </c>
      <c r="C43" s="155">
        <f t="shared" si="0"/>
        <v>0</v>
      </c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155">
        <f t="shared" si="1"/>
        <v>0</v>
      </c>
      <c r="W43" s="233"/>
      <c r="X43" s="233"/>
      <c r="Y43" s="233"/>
      <c r="Z43" s="233"/>
      <c r="AA43" s="155">
        <f t="shared" si="2"/>
        <v>0</v>
      </c>
      <c r="AB43" s="233"/>
      <c r="AC43" s="234"/>
      <c r="AD43" s="234"/>
      <c r="AE43" s="234"/>
      <c r="AF43">
        <f>Раздел2!C44</f>
        <v>0</v>
      </c>
      <c r="AG43">
        <f>Раздел2!I44</f>
        <v>0</v>
      </c>
      <c r="AH43">
        <f>Раздел2!J44</f>
        <v>0</v>
      </c>
      <c r="AI43">
        <f>Раздел2!K44</f>
        <v>0</v>
      </c>
      <c r="AJ43">
        <f>Раздел2!L44</f>
        <v>0</v>
      </c>
    </row>
    <row r="44" spans="1:36">
      <c r="A44" s="148" t="s">
        <v>129</v>
      </c>
      <c r="B44" s="29" t="s">
        <v>136</v>
      </c>
      <c r="C44" s="155">
        <f t="shared" si="0"/>
        <v>0</v>
      </c>
      <c r="D44" s="155">
        <f>SUM(D45:D46)</f>
        <v>0</v>
      </c>
      <c r="E44" s="155">
        <f t="shared" ref="E44:AE44" si="6">SUM(E45:E46)</f>
        <v>0</v>
      </c>
      <c r="F44" s="155">
        <f t="shared" si="6"/>
        <v>0</v>
      </c>
      <c r="G44" s="155">
        <f t="shared" si="6"/>
        <v>0</v>
      </c>
      <c r="H44" s="155">
        <f t="shared" si="6"/>
        <v>0</v>
      </c>
      <c r="I44" s="155">
        <f t="shared" si="6"/>
        <v>0</v>
      </c>
      <c r="J44" s="155">
        <f t="shared" si="6"/>
        <v>0</v>
      </c>
      <c r="K44" s="155">
        <f t="shared" si="6"/>
        <v>0</v>
      </c>
      <c r="L44" s="155">
        <f t="shared" si="6"/>
        <v>0</v>
      </c>
      <c r="M44" s="155">
        <f t="shared" si="6"/>
        <v>0</v>
      </c>
      <c r="N44" s="155">
        <f t="shared" si="6"/>
        <v>0</v>
      </c>
      <c r="O44" s="155">
        <f t="shared" si="6"/>
        <v>0</v>
      </c>
      <c r="P44" s="155">
        <f t="shared" si="6"/>
        <v>0</v>
      </c>
      <c r="Q44" s="155">
        <f t="shared" si="6"/>
        <v>0</v>
      </c>
      <c r="R44" s="155">
        <f t="shared" si="6"/>
        <v>0</v>
      </c>
      <c r="S44" s="155">
        <f t="shared" si="6"/>
        <v>0</v>
      </c>
      <c r="T44" s="155">
        <f t="shared" si="6"/>
        <v>0</v>
      </c>
      <c r="U44" s="155">
        <f t="shared" si="6"/>
        <v>0</v>
      </c>
      <c r="V44" s="155">
        <f t="shared" si="6"/>
        <v>0</v>
      </c>
      <c r="W44" s="155">
        <f t="shared" si="6"/>
        <v>0</v>
      </c>
      <c r="X44" s="155">
        <f t="shared" si="6"/>
        <v>0</v>
      </c>
      <c r="Y44" s="155">
        <f t="shared" si="6"/>
        <v>0</v>
      </c>
      <c r="Z44" s="155">
        <f t="shared" si="6"/>
        <v>0</v>
      </c>
      <c r="AA44" s="155">
        <f t="shared" si="6"/>
        <v>0</v>
      </c>
      <c r="AB44" s="155">
        <f t="shared" si="6"/>
        <v>0</v>
      </c>
      <c r="AC44" s="155">
        <f t="shared" si="6"/>
        <v>0</v>
      </c>
      <c r="AD44" s="155">
        <f t="shared" si="6"/>
        <v>0</v>
      </c>
      <c r="AE44" s="155">
        <f t="shared" si="6"/>
        <v>0</v>
      </c>
      <c r="AF44">
        <f>Раздел2!C45</f>
        <v>0</v>
      </c>
      <c r="AG44">
        <f>Раздел2!I45</f>
        <v>0</v>
      </c>
      <c r="AH44">
        <f>Раздел2!J45</f>
        <v>0</v>
      </c>
      <c r="AI44">
        <f>Раздел2!K45</f>
        <v>0</v>
      </c>
      <c r="AJ44">
        <f>Раздел2!L45</f>
        <v>0</v>
      </c>
    </row>
    <row r="45" spans="1:36" ht="21">
      <c r="A45" s="149" t="s">
        <v>131</v>
      </c>
      <c r="B45" s="29" t="s">
        <v>138</v>
      </c>
      <c r="C45" s="155">
        <f t="shared" si="0"/>
        <v>0</v>
      </c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155">
        <f t="shared" si="1"/>
        <v>0</v>
      </c>
      <c r="W45" s="233"/>
      <c r="X45" s="233"/>
      <c r="Y45" s="233"/>
      <c r="Z45" s="233"/>
      <c r="AA45" s="155">
        <f t="shared" si="2"/>
        <v>0</v>
      </c>
      <c r="AB45" s="233"/>
      <c r="AC45" s="234"/>
      <c r="AD45" s="234"/>
      <c r="AE45" s="234"/>
      <c r="AF45">
        <f>Раздел2!C46</f>
        <v>0</v>
      </c>
      <c r="AG45">
        <f>Раздел2!I46</f>
        <v>0</v>
      </c>
      <c r="AH45">
        <f>Раздел2!J46</f>
        <v>0</v>
      </c>
      <c r="AI45">
        <f>Раздел2!K46</f>
        <v>0</v>
      </c>
      <c r="AJ45">
        <f>Раздел2!L46</f>
        <v>0</v>
      </c>
    </row>
    <row r="46" spans="1:36">
      <c r="A46" s="149" t="s">
        <v>133</v>
      </c>
      <c r="B46" s="29" t="s">
        <v>140</v>
      </c>
      <c r="C46" s="155">
        <f t="shared" si="0"/>
        <v>0</v>
      </c>
      <c r="D46" s="233"/>
      <c r="E46" s="233"/>
      <c r="F46" s="233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155">
        <f t="shared" si="1"/>
        <v>0</v>
      </c>
      <c r="W46" s="233"/>
      <c r="X46" s="233"/>
      <c r="Y46" s="233"/>
      <c r="Z46" s="233"/>
      <c r="AA46" s="155">
        <f t="shared" si="2"/>
        <v>0</v>
      </c>
      <c r="AB46" s="233"/>
      <c r="AC46" s="234"/>
      <c r="AD46" s="234"/>
      <c r="AE46" s="234"/>
      <c r="AF46">
        <f>Раздел2!C47</f>
        <v>0</v>
      </c>
      <c r="AG46">
        <f>Раздел2!I47</f>
        <v>0</v>
      </c>
      <c r="AH46">
        <f>Раздел2!J47</f>
        <v>0</v>
      </c>
      <c r="AI46">
        <f>Раздел2!K47</f>
        <v>0</v>
      </c>
      <c r="AJ46">
        <f>Раздел2!L47</f>
        <v>0</v>
      </c>
    </row>
    <row r="47" spans="1:36">
      <c r="A47" s="148" t="s">
        <v>135</v>
      </c>
      <c r="B47" s="29" t="s">
        <v>142</v>
      </c>
      <c r="C47" s="155">
        <f t="shared" si="0"/>
        <v>0</v>
      </c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155">
        <f t="shared" si="1"/>
        <v>0</v>
      </c>
      <c r="W47" s="233"/>
      <c r="X47" s="233"/>
      <c r="Y47" s="233"/>
      <c r="Z47" s="233"/>
      <c r="AA47" s="155">
        <f t="shared" si="2"/>
        <v>0</v>
      </c>
      <c r="AB47" s="233"/>
      <c r="AC47" s="234"/>
      <c r="AD47" s="234"/>
      <c r="AE47" s="234"/>
      <c r="AF47">
        <f>Раздел2!C48</f>
        <v>0</v>
      </c>
      <c r="AG47">
        <f>Раздел2!I48</f>
        <v>0</v>
      </c>
      <c r="AH47">
        <f>Раздел2!J48</f>
        <v>0</v>
      </c>
      <c r="AI47">
        <f>Раздел2!K48</f>
        <v>0</v>
      </c>
      <c r="AJ47">
        <f>Раздел2!L48</f>
        <v>0</v>
      </c>
    </row>
    <row r="48" spans="1:36">
      <c r="A48" s="148" t="s">
        <v>137</v>
      </c>
      <c r="B48" s="29" t="s">
        <v>144</v>
      </c>
      <c r="C48" s="155">
        <f t="shared" si="0"/>
        <v>0</v>
      </c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155">
        <f t="shared" si="1"/>
        <v>0</v>
      </c>
      <c r="W48" s="233"/>
      <c r="X48" s="233"/>
      <c r="Y48" s="233"/>
      <c r="Z48" s="233"/>
      <c r="AA48" s="155">
        <f t="shared" si="2"/>
        <v>0</v>
      </c>
      <c r="AB48" s="233"/>
      <c r="AC48" s="234"/>
      <c r="AD48" s="234"/>
      <c r="AE48" s="234"/>
      <c r="AF48">
        <f>Раздел2!C49</f>
        <v>0</v>
      </c>
      <c r="AG48">
        <f>Раздел2!I49</f>
        <v>0</v>
      </c>
      <c r="AH48">
        <f>Раздел2!J49</f>
        <v>0</v>
      </c>
      <c r="AI48">
        <f>Раздел2!K49</f>
        <v>0</v>
      </c>
      <c r="AJ48">
        <f>Раздел2!L49</f>
        <v>0</v>
      </c>
    </row>
    <row r="49" spans="1:36">
      <c r="A49" s="148" t="s">
        <v>139</v>
      </c>
      <c r="B49" s="29" t="s">
        <v>146</v>
      </c>
      <c r="C49" s="155">
        <f t="shared" si="0"/>
        <v>0</v>
      </c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155">
        <f t="shared" si="1"/>
        <v>0</v>
      </c>
      <c r="W49" s="233"/>
      <c r="X49" s="233"/>
      <c r="Y49" s="233"/>
      <c r="Z49" s="233"/>
      <c r="AA49" s="155">
        <f t="shared" si="2"/>
        <v>0</v>
      </c>
      <c r="AB49" s="233"/>
      <c r="AC49" s="234"/>
      <c r="AD49" s="234"/>
      <c r="AE49" s="234"/>
      <c r="AF49">
        <f>Раздел2!C50</f>
        <v>0</v>
      </c>
      <c r="AG49">
        <f>Раздел2!I50</f>
        <v>0</v>
      </c>
      <c r="AH49">
        <f>Раздел2!J50</f>
        <v>0</v>
      </c>
      <c r="AI49">
        <f>Раздел2!K50</f>
        <v>0</v>
      </c>
      <c r="AJ49">
        <f>Раздел2!L50</f>
        <v>0</v>
      </c>
    </row>
    <row r="50" spans="1:36">
      <c r="A50" s="148" t="s">
        <v>141</v>
      </c>
      <c r="B50" s="29" t="s">
        <v>148</v>
      </c>
      <c r="C50" s="155">
        <f t="shared" si="0"/>
        <v>0</v>
      </c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155">
        <f t="shared" si="1"/>
        <v>0</v>
      </c>
      <c r="W50" s="233"/>
      <c r="X50" s="233"/>
      <c r="Y50" s="233"/>
      <c r="Z50" s="233"/>
      <c r="AA50" s="155">
        <f t="shared" si="2"/>
        <v>0</v>
      </c>
      <c r="AB50" s="233"/>
      <c r="AC50" s="234"/>
      <c r="AD50" s="234"/>
      <c r="AE50" s="234"/>
      <c r="AF50">
        <f>Раздел2!C51</f>
        <v>0</v>
      </c>
      <c r="AG50">
        <f>Раздел2!I51</f>
        <v>0</v>
      </c>
      <c r="AH50">
        <f>Раздел2!J51</f>
        <v>0</v>
      </c>
      <c r="AI50">
        <f>Раздел2!K51</f>
        <v>0</v>
      </c>
      <c r="AJ50">
        <f>Раздел2!L51</f>
        <v>0</v>
      </c>
    </row>
    <row r="51" spans="1:36">
      <c r="A51" s="148" t="s">
        <v>143</v>
      </c>
      <c r="B51" s="29" t="s">
        <v>150</v>
      </c>
      <c r="C51" s="155">
        <f t="shared" si="0"/>
        <v>0</v>
      </c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155">
        <f t="shared" si="1"/>
        <v>0</v>
      </c>
      <c r="W51" s="233"/>
      <c r="X51" s="233"/>
      <c r="Y51" s="233"/>
      <c r="Z51" s="233"/>
      <c r="AA51" s="155">
        <f t="shared" si="2"/>
        <v>0</v>
      </c>
      <c r="AB51" s="233"/>
      <c r="AC51" s="234"/>
      <c r="AD51" s="234"/>
      <c r="AE51" s="234"/>
      <c r="AF51">
        <f>Раздел2!C52</f>
        <v>0</v>
      </c>
      <c r="AG51">
        <f>Раздел2!I52</f>
        <v>0</v>
      </c>
      <c r="AH51">
        <f>Раздел2!J52</f>
        <v>0</v>
      </c>
      <c r="AI51">
        <f>Раздел2!K52</f>
        <v>0</v>
      </c>
      <c r="AJ51">
        <f>Раздел2!L52</f>
        <v>0</v>
      </c>
    </row>
    <row r="52" spans="1:36">
      <c r="A52" s="148" t="s">
        <v>145</v>
      </c>
      <c r="B52" s="29" t="s">
        <v>152</v>
      </c>
      <c r="C52" s="155">
        <f t="shared" si="0"/>
        <v>0</v>
      </c>
      <c r="D52" s="155">
        <f>SUM(D53:D56)</f>
        <v>0</v>
      </c>
      <c r="E52" s="155">
        <f t="shared" ref="E52:AE52" si="7">SUM(E53:E56)</f>
        <v>0</v>
      </c>
      <c r="F52" s="155">
        <f t="shared" si="7"/>
        <v>0</v>
      </c>
      <c r="G52" s="155">
        <f t="shared" si="7"/>
        <v>0</v>
      </c>
      <c r="H52" s="155">
        <f t="shared" si="7"/>
        <v>0</v>
      </c>
      <c r="I52" s="155">
        <f t="shared" si="7"/>
        <v>0</v>
      </c>
      <c r="J52" s="155">
        <f t="shared" si="7"/>
        <v>0</v>
      </c>
      <c r="K52" s="155">
        <f t="shared" si="7"/>
        <v>0</v>
      </c>
      <c r="L52" s="155">
        <f t="shared" si="7"/>
        <v>0</v>
      </c>
      <c r="M52" s="155">
        <f t="shared" si="7"/>
        <v>0</v>
      </c>
      <c r="N52" s="155">
        <f t="shared" si="7"/>
        <v>0</v>
      </c>
      <c r="O52" s="155">
        <f t="shared" si="7"/>
        <v>0</v>
      </c>
      <c r="P52" s="155">
        <f t="shared" si="7"/>
        <v>0</v>
      </c>
      <c r="Q52" s="155">
        <f t="shared" si="7"/>
        <v>0</v>
      </c>
      <c r="R52" s="155">
        <f t="shared" si="7"/>
        <v>0</v>
      </c>
      <c r="S52" s="155">
        <f t="shared" si="7"/>
        <v>0</v>
      </c>
      <c r="T52" s="155">
        <f t="shared" si="7"/>
        <v>0</v>
      </c>
      <c r="U52" s="155">
        <f t="shared" si="7"/>
        <v>0</v>
      </c>
      <c r="V52" s="155">
        <f t="shared" si="7"/>
        <v>0</v>
      </c>
      <c r="W52" s="155">
        <f t="shared" si="7"/>
        <v>0</v>
      </c>
      <c r="X52" s="155">
        <f t="shared" si="7"/>
        <v>0</v>
      </c>
      <c r="Y52" s="155">
        <f t="shared" si="7"/>
        <v>0</v>
      </c>
      <c r="Z52" s="155">
        <f t="shared" si="7"/>
        <v>0</v>
      </c>
      <c r="AA52" s="155">
        <f t="shared" si="7"/>
        <v>0</v>
      </c>
      <c r="AB52" s="155">
        <f t="shared" si="7"/>
        <v>0</v>
      </c>
      <c r="AC52" s="155">
        <f t="shared" si="7"/>
        <v>0</v>
      </c>
      <c r="AD52" s="155">
        <f t="shared" si="7"/>
        <v>0</v>
      </c>
      <c r="AE52" s="155">
        <f t="shared" si="7"/>
        <v>0</v>
      </c>
      <c r="AF52">
        <f>Раздел2!C53</f>
        <v>1</v>
      </c>
      <c r="AG52">
        <f>Раздел2!I53</f>
        <v>0</v>
      </c>
      <c r="AH52">
        <f>Раздел2!J53</f>
        <v>0</v>
      </c>
      <c r="AI52">
        <f>Раздел2!K53</f>
        <v>0</v>
      </c>
      <c r="AJ52">
        <f>Раздел2!L53</f>
        <v>0</v>
      </c>
    </row>
    <row r="53" spans="1:36" ht="21">
      <c r="A53" s="149" t="s">
        <v>147</v>
      </c>
      <c r="B53" s="29" t="s">
        <v>154</v>
      </c>
      <c r="C53" s="155">
        <f t="shared" si="0"/>
        <v>0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155">
        <f t="shared" si="1"/>
        <v>0</v>
      </c>
      <c r="W53" s="233"/>
      <c r="X53" s="233"/>
      <c r="Y53" s="233"/>
      <c r="Z53" s="233"/>
      <c r="AA53" s="155">
        <f t="shared" si="2"/>
        <v>0</v>
      </c>
      <c r="AB53" s="234"/>
      <c r="AC53" s="234"/>
      <c r="AD53" s="234"/>
      <c r="AE53" s="234"/>
      <c r="AF53">
        <f>Раздел2!C54</f>
        <v>1</v>
      </c>
      <c r="AG53">
        <f>Раздел2!I54</f>
        <v>0</v>
      </c>
      <c r="AH53">
        <f>Раздел2!J54</f>
        <v>0</v>
      </c>
      <c r="AI53">
        <f>Раздел2!K54</f>
        <v>0</v>
      </c>
      <c r="AJ53">
        <f>Раздел2!L54</f>
        <v>0</v>
      </c>
    </row>
    <row r="54" spans="1:36">
      <c r="A54" s="149" t="s">
        <v>149</v>
      </c>
      <c r="B54" s="29" t="s">
        <v>156</v>
      </c>
      <c r="C54" s="155">
        <f t="shared" si="0"/>
        <v>0</v>
      </c>
      <c r="D54" s="233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155">
        <f t="shared" si="1"/>
        <v>0</v>
      </c>
      <c r="W54" s="233"/>
      <c r="X54" s="233"/>
      <c r="Y54" s="233"/>
      <c r="Z54" s="233"/>
      <c r="AA54" s="155">
        <f t="shared" si="2"/>
        <v>0</v>
      </c>
      <c r="AB54" s="234"/>
      <c r="AC54" s="234"/>
      <c r="AD54" s="234"/>
      <c r="AE54" s="234"/>
      <c r="AF54">
        <f>Раздел2!C55</f>
        <v>1</v>
      </c>
      <c r="AG54">
        <f>Раздел2!I55</f>
        <v>0</v>
      </c>
      <c r="AH54">
        <f>Раздел2!J55</f>
        <v>0</v>
      </c>
      <c r="AI54">
        <f>Раздел2!K55</f>
        <v>0</v>
      </c>
      <c r="AJ54">
        <f>Раздел2!L55</f>
        <v>0</v>
      </c>
    </row>
    <row r="55" spans="1:36">
      <c r="A55" s="149" t="s">
        <v>151</v>
      </c>
      <c r="B55" s="29" t="s">
        <v>158</v>
      </c>
      <c r="C55" s="155">
        <f t="shared" si="0"/>
        <v>0</v>
      </c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155">
        <f t="shared" si="1"/>
        <v>0</v>
      </c>
      <c r="W55" s="233"/>
      <c r="X55" s="233"/>
      <c r="Y55" s="233"/>
      <c r="Z55" s="233"/>
      <c r="AA55" s="155">
        <f t="shared" si="2"/>
        <v>0</v>
      </c>
      <c r="AB55" s="234"/>
      <c r="AC55" s="234"/>
      <c r="AD55" s="234"/>
      <c r="AE55" s="234"/>
      <c r="AF55">
        <f>Раздел2!C56</f>
        <v>0</v>
      </c>
      <c r="AG55">
        <f>Раздел2!I56</f>
        <v>0</v>
      </c>
      <c r="AH55">
        <f>Раздел2!J56</f>
        <v>0</v>
      </c>
      <c r="AI55">
        <f>Раздел2!K56</f>
        <v>0</v>
      </c>
      <c r="AJ55">
        <f>Раздел2!L56</f>
        <v>0</v>
      </c>
    </row>
    <row r="56" spans="1:36">
      <c r="A56" s="149" t="s">
        <v>153</v>
      </c>
      <c r="B56" s="29" t="s">
        <v>160</v>
      </c>
      <c r="C56" s="155">
        <f t="shared" si="0"/>
        <v>0</v>
      </c>
      <c r="D56" s="233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155">
        <f t="shared" si="1"/>
        <v>0</v>
      </c>
      <c r="W56" s="233"/>
      <c r="X56" s="233"/>
      <c r="Y56" s="233"/>
      <c r="Z56" s="233"/>
      <c r="AA56" s="155">
        <f t="shared" si="2"/>
        <v>0</v>
      </c>
      <c r="AB56" s="234"/>
      <c r="AC56" s="234"/>
      <c r="AD56" s="234"/>
      <c r="AE56" s="234"/>
      <c r="AF56">
        <f>Раздел2!C57</f>
        <v>0</v>
      </c>
      <c r="AG56">
        <f>Раздел2!I57</f>
        <v>0</v>
      </c>
      <c r="AH56">
        <f>Раздел2!J57</f>
        <v>0</v>
      </c>
      <c r="AI56">
        <f>Раздел2!K57</f>
        <v>0</v>
      </c>
      <c r="AJ56">
        <f>Раздел2!L57</f>
        <v>0</v>
      </c>
    </row>
    <row r="57" spans="1:36">
      <c r="A57" s="148" t="s">
        <v>155</v>
      </c>
      <c r="B57" s="29" t="s">
        <v>162</v>
      </c>
      <c r="C57" s="155">
        <f t="shared" si="0"/>
        <v>0</v>
      </c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155">
        <f t="shared" si="1"/>
        <v>0</v>
      </c>
      <c r="W57" s="233"/>
      <c r="X57" s="233"/>
      <c r="Y57" s="233"/>
      <c r="Z57" s="233"/>
      <c r="AA57" s="155">
        <f t="shared" si="2"/>
        <v>0</v>
      </c>
      <c r="AB57" s="234"/>
      <c r="AC57" s="234"/>
      <c r="AD57" s="234"/>
      <c r="AE57" s="234"/>
      <c r="AF57">
        <f>Раздел2!C58</f>
        <v>0</v>
      </c>
      <c r="AG57">
        <f>Раздел2!I58</f>
        <v>0</v>
      </c>
      <c r="AH57">
        <f>Раздел2!J58</f>
        <v>0</v>
      </c>
      <c r="AI57">
        <f>Раздел2!K58</f>
        <v>0</v>
      </c>
      <c r="AJ57">
        <f>Раздел2!L58</f>
        <v>0</v>
      </c>
    </row>
    <row r="58" spans="1:36">
      <c r="A58" s="148" t="s">
        <v>157</v>
      </c>
      <c r="B58" s="29" t="s">
        <v>164</v>
      </c>
      <c r="C58" s="155">
        <f t="shared" si="0"/>
        <v>0</v>
      </c>
      <c r="D58" s="233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155">
        <f t="shared" si="1"/>
        <v>0</v>
      </c>
      <c r="W58" s="233"/>
      <c r="X58" s="233"/>
      <c r="Y58" s="233"/>
      <c r="Z58" s="233"/>
      <c r="AA58" s="155">
        <f t="shared" si="2"/>
        <v>0</v>
      </c>
      <c r="AB58" s="234"/>
      <c r="AC58" s="234"/>
      <c r="AD58" s="234"/>
      <c r="AE58" s="234"/>
      <c r="AF58">
        <f>Раздел2!C59</f>
        <v>0</v>
      </c>
      <c r="AG58">
        <f>Раздел2!I59</f>
        <v>0</v>
      </c>
      <c r="AH58">
        <f>Раздел2!J59</f>
        <v>0</v>
      </c>
      <c r="AI58">
        <f>Раздел2!K59</f>
        <v>0</v>
      </c>
      <c r="AJ58">
        <f>Раздел2!L59</f>
        <v>0</v>
      </c>
    </row>
    <row r="59" spans="1:36">
      <c r="A59" s="148" t="s">
        <v>159</v>
      </c>
      <c r="B59" s="29" t="s">
        <v>166</v>
      </c>
      <c r="C59" s="155">
        <f t="shared" si="0"/>
        <v>0</v>
      </c>
      <c r="D59" s="155">
        <f>SUM(D60:D62)</f>
        <v>0</v>
      </c>
      <c r="E59" s="155">
        <f t="shared" ref="E59:AE59" si="8">SUM(E60:E62)</f>
        <v>0</v>
      </c>
      <c r="F59" s="155">
        <f t="shared" si="8"/>
        <v>0</v>
      </c>
      <c r="G59" s="155">
        <f t="shared" si="8"/>
        <v>0</v>
      </c>
      <c r="H59" s="155">
        <f t="shared" si="8"/>
        <v>0</v>
      </c>
      <c r="I59" s="155">
        <f t="shared" si="8"/>
        <v>0</v>
      </c>
      <c r="J59" s="155">
        <f t="shared" si="8"/>
        <v>0</v>
      </c>
      <c r="K59" s="155">
        <f t="shared" si="8"/>
        <v>0</v>
      </c>
      <c r="L59" s="155">
        <f t="shared" si="8"/>
        <v>0</v>
      </c>
      <c r="M59" s="155">
        <f t="shared" si="8"/>
        <v>0</v>
      </c>
      <c r="N59" s="155">
        <f t="shared" si="8"/>
        <v>0</v>
      </c>
      <c r="O59" s="155">
        <f t="shared" si="8"/>
        <v>0</v>
      </c>
      <c r="P59" s="155">
        <f t="shared" si="8"/>
        <v>0</v>
      </c>
      <c r="Q59" s="155">
        <f t="shared" si="8"/>
        <v>0</v>
      </c>
      <c r="R59" s="155">
        <f t="shared" si="8"/>
        <v>0</v>
      </c>
      <c r="S59" s="155">
        <f t="shared" si="8"/>
        <v>0</v>
      </c>
      <c r="T59" s="155">
        <f t="shared" si="8"/>
        <v>0</v>
      </c>
      <c r="U59" s="155">
        <f t="shared" si="8"/>
        <v>0</v>
      </c>
      <c r="V59" s="155">
        <f t="shared" si="8"/>
        <v>0</v>
      </c>
      <c r="W59" s="155">
        <f t="shared" si="8"/>
        <v>0</v>
      </c>
      <c r="X59" s="155">
        <f t="shared" si="8"/>
        <v>0</v>
      </c>
      <c r="Y59" s="155">
        <f t="shared" si="8"/>
        <v>0</v>
      </c>
      <c r="Z59" s="155">
        <f t="shared" si="8"/>
        <v>0</v>
      </c>
      <c r="AA59" s="155">
        <f t="shared" si="8"/>
        <v>0</v>
      </c>
      <c r="AB59" s="155">
        <f t="shared" si="8"/>
        <v>0</v>
      </c>
      <c r="AC59" s="155">
        <f t="shared" si="8"/>
        <v>0</v>
      </c>
      <c r="AD59" s="155">
        <f t="shared" si="8"/>
        <v>0</v>
      </c>
      <c r="AE59" s="155">
        <f t="shared" si="8"/>
        <v>0</v>
      </c>
      <c r="AF59">
        <f>Раздел2!C60</f>
        <v>0</v>
      </c>
      <c r="AG59">
        <f>Раздел2!I60</f>
        <v>0</v>
      </c>
      <c r="AH59">
        <f>Раздел2!J60</f>
        <v>0</v>
      </c>
      <c r="AI59">
        <f>Раздел2!K60</f>
        <v>0</v>
      </c>
      <c r="AJ59">
        <f>Раздел2!L60</f>
        <v>0</v>
      </c>
    </row>
    <row r="60" spans="1:36" ht="21">
      <c r="A60" s="149" t="s">
        <v>161</v>
      </c>
      <c r="B60" s="29" t="s">
        <v>168</v>
      </c>
      <c r="C60" s="155">
        <f t="shared" si="0"/>
        <v>0</v>
      </c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155">
        <f t="shared" si="1"/>
        <v>0</v>
      </c>
      <c r="W60" s="233"/>
      <c r="X60" s="233"/>
      <c r="Y60" s="233"/>
      <c r="Z60" s="233"/>
      <c r="AA60" s="155">
        <f t="shared" si="2"/>
        <v>0</v>
      </c>
      <c r="AB60" s="233"/>
      <c r="AC60" s="233"/>
      <c r="AD60" s="233"/>
      <c r="AE60" s="234"/>
      <c r="AF60">
        <f>Раздел2!C61</f>
        <v>0</v>
      </c>
      <c r="AG60">
        <f>Раздел2!I61</f>
        <v>0</v>
      </c>
      <c r="AH60">
        <f>Раздел2!J61</f>
        <v>0</v>
      </c>
      <c r="AI60">
        <f>Раздел2!K61</f>
        <v>0</v>
      </c>
      <c r="AJ60">
        <f>Раздел2!L61</f>
        <v>0</v>
      </c>
    </row>
    <row r="61" spans="1:36">
      <c r="A61" s="149" t="s">
        <v>163</v>
      </c>
      <c r="B61" s="29" t="s">
        <v>170</v>
      </c>
      <c r="C61" s="155">
        <f t="shared" si="0"/>
        <v>0</v>
      </c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155">
        <f t="shared" si="1"/>
        <v>0</v>
      </c>
      <c r="W61" s="233"/>
      <c r="X61" s="233"/>
      <c r="Y61" s="233"/>
      <c r="Z61" s="233"/>
      <c r="AA61" s="155">
        <f t="shared" si="2"/>
        <v>0</v>
      </c>
      <c r="AB61" s="233"/>
      <c r="AC61" s="233"/>
      <c r="AD61" s="233"/>
      <c r="AE61" s="234"/>
      <c r="AF61">
        <f>Раздел2!C62</f>
        <v>0</v>
      </c>
      <c r="AG61">
        <f>Раздел2!I62</f>
        <v>0</v>
      </c>
      <c r="AH61">
        <f>Раздел2!J62</f>
        <v>0</v>
      </c>
      <c r="AI61">
        <f>Раздел2!K62</f>
        <v>0</v>
      </c>
      <c r="AJ61">
        <f>Раздел2!L62</f>
        <v>0</v>
      </c>
    </row>
    <row r="62" spans="1:36">
      <c r="A62" s="149" t="s">
        <v>165</v>
      </c>
      <c r="B62" s="29" t="s">
        <v>172</v>
      </c>
      <c r="C62" s="155">
        <f t="shared" si="0"/>
        <v>0</v>
      </c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155">
        <f t="shared" si="1"/>
        <v>0</v>
      </c>
      <c r="W62" s="233"/>
      <c r="X62" s="233"/>
      <c r="Y62" s="233"/>
      <c r="Z62" s="233"/>
      <c r="AA62" s="155">
        <f t="shared" si="2"/>
        <v>0</v>
      </c>
      <c r="AB62" s="233"/>
      <c r="AC62" s="233"/>
      <c r="AD62" s="233"/>
      <c r="AE62" s="234"/>
      <c r="AF62">
        <f>Раздел2!C63</f>
        <v>0</v>
      </c>
      <c r="AG62">
        <f>Раздел2!I63</f>
        <v>0</v>
      </c>
      <c r="AH62">
        <f>Раздел2!J63</f>
        <v>0</v>
      </c>
      <c r="AI62">
        <f>Раздел2!K63</f>
        <v>0</v>
      </c>
      <c r="AJ62">
        <f>Раздел2!L63</f>
        <v>0</v>
      </c>
    </row>
    <row r="63" spans="1:36">
      <c r="A63" s="148" t="s">
        <v>167</v>
      </c>
      <c r="B63" s="29" t="s">
        <v>174</v>
      </c>
      <c r="C63" s="155">
        <f t="shared" si="0"/>
        <v>0</v>
      </c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155">
        <f t="shared" si="1"/>
        <v>0</v>
      </c>
      <c r="W63" s="233"/>
      <c r="X63" s="233"/>
      <c r="Y63" s="233"/>
      <c r="Z63" s="233"/>
      <c r="AA63" s="155">
        <f t="shared" si="2"/>
        <v>0</v>
      </c>
      <c r="AB63" s="233"/>
      <c r="AC63" s="233"/>
      <c r="AD63" s="233"/>
      <c r="AE63" s="234"/>
      <c r="AF63">
        <f>Раздел2!C64</f>
        <v>0</v>
      </c>
      <c r="AG63">
        <f>Раздел2!I64</f>
        <v>0</v>
      </c>
      <c r="AH63">
        <f>Раздел2!J64</f>
        <v>0</v>
      </c>
      <c r="AI63">
        <f>Раздел2!K64</f>
        <v>0</v>
      </c>
      <c r="AJ63">
        <f>Раздел2!L64</f>
        <v>0</v>
      </c>
    </row>
    <row r="64" spans="1:36">
      <c r="A64" s="148" t="s">
        <v>169</v>
      </c>
      <c r="B64" s="29" t="s">
        <v>176</v>
      </c>
      <c r="C64" s="155">
        <f t="shared" si="0"/>
        <v>0</v>
      </c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155">
        <f t="shared" si="1"/>
        <v>0</v>
      </c>
      <c r="W64" s="233"/>
      <c r="X64" s="233"/>
      <c r="Y64" s="233"/>
      <c r="Z64" s="233"/>
      <c r="AA64" s="155">
        <f t="shared" si="2"/>
        <v>0</v>
      </c>
      <c r="AB64" s="233"/>
      <c r="AC64" s="233"/>
      <c r="AD64" s="233"/>
      <c r="AE64" s="234"/>
      <c r="AF64">
        <f>Раздел2!C65</f>
        <v>0</v>
      </c>
      <c r="AG64">
        <f>Раздел2!I65</f>
        <v>0</v>
      </c>
      <c r="AH64">
        <f>Раздел2!J65</f>
        <v>0</v>
      </c>
      <c r="AI64">
        <f>Раздел2!K65</f>
        <v>0</v>
      </c>
      <c r="AJ64">
        <f>Раздел2!L65</f>
        <v>0</v>
      </c>
    </row>
    <row r="65" spans="1:36">
      <c r="A65" s="148" t="s">
        <v>171</v>
      </c>
      <c r="B65" s="29" t="s">
        <v>178</v>
      </c>
      <c r="C65" s="155">
        <f t="shared" si="0"/>
        <v>0</v>
      </c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155">
        <f t="shared" si="1"/>
        <v>0</v>
      </c>
      <c r="W65" s="233"/>
      <c r="X65" s="233"/>
      <c r="Y65" s="233"/>
      <c r="Z65" s="233"/>
      <c r="AA65" s="155">
        <f t="shared" si="2"/>
        <v>0</v>
      </c>
      <c r="AB65" s="233"/>
      <c r="AC65" s="233"/>
      <c r="AD65" s="233"/>
      <c r="AE65" s="234"/>
      <c r="AF65">
        <f>Раздел2!C66</f>
        <v>0</v>
      </c>
      <c r="AG65">
        <f>Раздел2!I66</f>
        <v>0</v>
      </c>
      <c r="AH65">
        <f>Раздел2!J66</f>
        <v>0</v>
      </c>
      <c r="AI65">
        <f>Раздел2!K66</f>
        <v>0</v>
      </c>
      <c r="AJ65">
        <f>Раздел2!L66</f>
        <v>0</v>
      </c>
    </row>
    <row r="66" spans="1:36">
      <c r="A66" s="148" t="s">
        <v>173</v>
      </c>
      <c r="B66" s="29" t="s">
        <v>180</v>
      </c>
      <c r="C66" s="155">
        <f t="shared" si="0"/>
        <v>0</v>
      </c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155">
        <f t="shared" si="1"/>
        <v>0</v>
      </c>
      <c r="W66" s="233"/>
      <c r="X66" s="233"/>
      <c r="Y66" s="233"/>
      <c r="Z66" s="233"/>
      <c r="AA66" s="155">
        <f t="shared" si="2"/>
        <v>0</v>
      </c>
      <c r="AB66" s="233"/>
      <c r="AC66" s="233"/>
      <c r="AD66" s="233"/>
      <c r="AE66" s="234"/>
      <c r="AF66">
        <f>Раздел2!C67</f>
        <v>0</v>
      </c>
      <c r="AG66">
        <f>Раздел2!I67</f>
        <v>0</v>
      </c>
      <c r="AH66">
        <f>Раздел2!J67</f>
        <v>0</v>
      </c>
      <c r="AI66">
        <f>Раздел2!K67</f>
        <v>0</v>
      </c>
      <c r="AJ66">
        <f>Раздел2!L67</f>
        <v>0</v>
      </c>
    </row>
    <row r="67" spans="1:36">
      <c r="A67" s="148" t="s">
        <v>175</v>
      </c>
      <c r="B67" s="29" t="s">
        <v>182</v>
      </c>
      <c r="C67" s="155">
        <f t="shared" si="0"/>
        <v>0</v>
      </c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155">
        <f t="shared" si="1"/>
        <v>0</v>
      </c>
      <c r="W67" s="233"/>
      <c r="X67" s="233"/>
      <c r="Y67" s="233"/>
      <c r="Z67" s="233"/>
      <c r="AA67" s="155">
        <f t="shared" si="2"/>
        <v>0</v>
      </c>
      <c r="AB67" s="233"/>
      <c r="AC67" s="233"/>
      <c r="AD67" s="233"/>
      <c r="AE67" s="234"/>
      <c r="AF67">
        <f>Раздел2!C68</f>
        <v>0</v>
      </c>
      <c r="AG67">
        <f>Раздел2!I68</f>
        <v>0</v>
      </c>
      <c r="AH67">
        <f>Раздел2!J68</f>
        <v>0</v>
      </c>
      <c r="AI67">
        <f>Раздел2!K68</f>
        <v>0</v>
      </c>
      <c r="AJ67">
        <f>Раздел2!L68</f>
        <v>0</v>
      </c>
    </row>
    <row r="68" spans="1:36">
      <c r="A68" s="148" t="s">
        <v>177</v>
      </c>
      <c r="B68" s="29" t="s">
        <v>184</v>
      </c>
      <c r="C68" s="155">
        <f t="shared" si="0"/>
        <v>0</v>
      </c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155">
        <f t="shared" si="1"/>
        <v>0</v>
      </c>
      <c r="W68" s="233"/>
      <c r="X68" s="233"/>
      <c r="Y68" s="233"/>
      <c r="Z68" s="233"/>
      <c r="AA68" s="155">
        <f t="shared" si="2"/>
        <v>0</v>
      </c>
      <c r="AB68" s="233"/>
      <c r="AC68" s="233"/>
      <c r="AD68" s="233"/>
      <c r="AE68" s="234"/>
      <c r="AF68">
        <f>Раздел2!C69</f>
        <v>0</v>
      </c>
      <c r="AG68">
        <f>Раздел2!I69</f>
        <v>0</v>
      </c>
      <c r="AH68">
        <f>Раздел2!J69</f>
        <v>0</v>
      </c>
      <c r="AI68">
        <f>Раздел2!K69</f>
        <v>0</v>
      </c>
      <c r="AJ68">
        <f>Раздел2!L69</f>
        <v>0</v>
      </c>
    </row>
    <row r="69" spans="1:36">
      <c r="A69" s="148" t="s">
        <v>179</v>
      </c>
      <c r="B69" s="29" t="s">
        <v>186</v>
      </c>
      <c r="C69" s="155">
        <f t="shared" si="0"/>
        <v>0</v>
      </c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155">
        <f t="shared" si="1"/>
        <v>0</v>
      </c>
      <c r="W69" s="233"/>
      <c r="X69" s="233"/>
      <c r="Y69" s="233"/>
      <c r="Z69" s="233"/>
      <c r="AA69" s="155">
        <f t="shared" si="2"/>
        <v>0</v>
      </c>
      <c r="AB69" s="233"/>
      <c r="AC69" s="233"/>
      <c r="AD69" s="233"/>
      <c r="AE69" s="234"/>
      <c r="AF69">
        <f>Раздел2!C70</f>
        <v>0</v>
      </c>
      <c r="AG69">
        <f>Раздел2!I70</f>
        <v>0</v>
      </c>
      <c r="AH69">
        <f>Раздел2!J70</f>
        <v>0</v>
      </c>
      <c r="AI69">
        <f>Раздел2!K70</f>
        <v>0</v>
      </c>
      <c r="AJ69">
        <f>Раздел2!L70</f>
        <v>0</v>
      </c>
    </row>
    <row r="70" spans="1:36">
      <c r="A70" s="148" t="s">
        <v>181</v>
      </c>
      <c r="B70" s="29" t="s">
        <v>188</v>
      </c>
      <c r="C70" s="155">
        <f t="shared" si="0"/>
        <v>0</v>
      </c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155">
        <f t="shared" si="1"/>
        <v>0</v>
      </c>
      <c r="W70" s="233"/>
      <c r="X70" s="233"/>
      <c r="Y70" s="233"/>
      <c r="Z70" s="233"/>
      <c r="AA70" s="155">
        <f t="shared" si="2"/>
        <v>0</v>
      </c>
      <c r="AB70" s="233"/>
      <c r="AC70" s="233"/>
      <c r="AD70" s="233"/>
      <c r="AE70" s="234"/>
      <c r="AF70">
        <f>Раздел2!C71</f>
        <v>0</v>
      </c>
      <c r="AG70">
        <f>Раздел2!I71</f>
        <v>0</v>
      </c>
      <c r="AH70">
        <f>Раздел2!J71</f>
        <v>0</v>
      </c>
      <c r="AI70">
        <f>Раздел2!K71</f>
        <v>0</v>
      </c>
      <c r="AJ70">
        <f>Раздел2!L71</f>
        <v>0</v>
      </c>
    </row>
    <row r="71" spans="1:36">
      <c r="A71" s="148" t="s">
        <v>183</v>
      </c>
      <c r="B71" s="29" t="s">
        <v>190</v>
      </c>
      <c r="C71" s="155">
        <f t="shared" si="0"/>
        <v>0</v>
      </c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155">
        <f t="shared" si="1"/>
        <v>0</v>
      </c>
      <c r="W71" s="233"/>
      <c r="X71" s="233"/>
      <c r="Y71" s="233"/>
      <c r="Z71" s="233"/>
      <c r="AA71" s="155">
        <f t="shared" si="2"/>
        <v>0</v>
      </c>
      <c r="AB71" s="233"/>
      <c r="AC71" s="233"/>
      <c r="AD71" s="233"/>
      <c r="AE71" s="234"/>
      <c r="AF71">
        <f>Раздел2!C72</f>
        <v>0</v>
      </c>
      <c r="AG71">
        <f>Раздел2!I72</f>
        <v>0</v>
      </c>
      <c r="AH71">
        <f>Раздел2!J72</f>
        <v>0</v>
      </c>
      <c r="AI71">
        <f>Раздел2!K72</f>
        <v>0</v>
      </c>
      <c r="AJ71">
        <f>Раздел2!L72</f>
        <v>0</v>
      </c>
    </row>
    <row r="72" spans="1:36">
      <c r="A72" s="148" t="s">
        <v>185</v>
      </c>
      <c r="B72" s="29" t="s">
        <v>192</v>
      </c>
      <c r="C72" s="155">
        <f t="shared" si="0"/>
        <v>0</v>
      </c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155">
        <f t="shared" si="1"/>
        <v>0</v>
      </c>
      <c r="W72" s="233"/>
      <c r="X72" s="233"/>
      <c r="Y72" s="233"/>
      <c r="Z72" s="233"/>
      <c r="AA72" s="155">
        <f t="shared" si="2"/>
        <v>0</v>
      </c>
      <c r="AB72" s="233"/>
      <c r="AC72" s="233"/>
      <c r="AD72" s="233"/>
      <c r="AE72" s="234"/>
      <c r="AF72">
        <f>Раздел2!C73</f>
        <v>0</v>
      </c>
      <c r="AG72">
        <f>Раздел2!I73</f>
        <v>0</v>
      </c>
      <c r="AH72">
        <f>Раздел2!J73</f>
        <v>0</v>
      </c>
      <c r="AI72">
        <f>Раздел2!K73</f>
        <v>0</v>
      </c>
      <c r="AJ72">
        <f>Раздел2!L73</f>
        <v>0</v>
      </c>
    </row>
    <row r="73" spans="1:36">
      <c r="A73" s="148" t="s">
        <v>187</v>
      </c>
      <c r="B73" s="29" t="s">
        <v>194</v>
      </c>
      <c r="C73" s="155">
        <f t="shared" ref="C73:C136" si="9">SUM(D73:U73)</f>
        <v>0</v>
      </c>
      <c r="D73" s="155">
        <f>SUM(D74:D77)</f>
        <v>0</v>
      </c>
      <c r="E73" s="155">
        <f t="shared" ref="E73:AE73" si="10">SUM(E74:E77)</f>
        <v>0</v>
      </c>
      <c r="F73" s="155">
        <f t="shared" si="10"/>
        <v>0</v>
      </c>
      <c r="G73" s="155">
        <f t="shared" si="10"/>
        <v>0</v>
      </c>
      <c r="H73" s="155">
        <f t="shared" si="10"/>
        <v>0</v>
      </c>
      <c r="I73" s="155">
        <f t="shared" si="10"/>
        <v>0</v>
      </c>
      <c r="J73" s="155">
        <f t="shared" si="10"/>
        <v>0</v>
      </c>
      <c r="K73" s="155">
        <f t="shared" si="10"/>
        <v>0</v>
      </c>
      <c r="L73" s="155">
        <f t="shared" si="10"/>
        <v>0</v>
      </c>
      <c r="M73" s="155">
        <f t="shared" si="10"/>
        <v>0</v>
      </c>
      <c r="N73" s="155">
        <f t="shared" si="10"/>
        <v>0</v>
      </c>
      <c r="O73" s="155">
        <f t="shared" si="10"/>
        <v>0</v>
      </c>
      <c r="P73" s="155">
        <f t="shared" si="10"/>
        <v>0</v>
      </c>
      <c r="Q73" s="155">
        <f t="shared" si="10"/>
        <v>0</v>
      </c>
      <c r="R73" s="155">
        <f t="shared" si="10"/>
        <v>0</v>
      </c>
      <c r="S73" s="155">
        <f t="shared" si="10"/>
        <v>0</v>
      </c>
      <c r="T73" s="155">
        <f t="shared" si="10"/>
        <v>0</v>
      </c>
      <c r="U73" s="155">
        <f t="shared" si="10"/>
        <v>0</v>
      </c>
      <c r="V73" s="155">
        <f t="shared" si="10"/>
        <v>0</v>
      </c>
      <c r="W73" s="155">
        <f t="shared" si="10"/>
        <v>0</v>
      </c>
      <c r="X73" s="155">
        <f t="shared" si="10"/>
        <v>0</v>
      </c>
      <c r="Y73" s="155">
        <f t="shared" si="10"/>
        <v>0</v>
      </c>
      <c r="Z73" s="155">
        <f t="shared" si="10"/>
        <v>0</v>
      </c>
      <c r="AA73" s="155">
        <f t="shared" si="10"/>
        <v>0</v>
      </c>
      <c r="AB73" s="155">
        <f t="shared" si="10"/>
        <v>0</v>
      </c>
      <c r="AC73" s="155">
        <f t="shared" si="10"/>
        <v>0</v>
      </c>
      <c r="AD73" s="155">
        <f t="shared" si="10"/>
        <v>0</v>
      </c>
      <c r="AE73" s="155">
        <f t="shared" si="10"/>
        <v>0</v>
      </c>
      <c r="AF73">
        <f>Раздел2!C74</f>
        <v>0</v>
      </c>
      <c r="AG73">
        <f>Раздел2!I74</f>
        <v>0</v>
      </c>
      <c r="AH73">
        <f>Раздел2!J74</f>
        <v>0</v>
      </c>
      <c r="AI73">
        <f>Раздел2!K74</f>
        <v>0</v>
      </c>
      <c r="AJ73">
        <f>Раздел2!L74</f>
        <v>0</v>
      </c>
    </row>
    <row r="74" spans="1:36" ht="21">
      <c r="A74" s="149" t="s">
        <v>189</v>
      </c>
      <c r="B74" s="29" t="s">
        <v>196</v>
      </c>
      <c r="C74" s="155">
        <f t="shared" si="9"/>
        <v>0</v>
      </c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155">
        <f t="shared" ref="V74:V136" si="11">SUM(W74:Z74)</f>
        <v>0</v>
      </c>
      <c r="W74" s="233"/>
      <c r="X74" s="233"/>
      <c r="Y74" s="233"/>
      <c r="Z74" s="233"/>
      <c r="AA74" s="155">
        <f t="shared" ref="AA74:AA136" si="12">SUM(AB74:AE74)</f>
        <v>0</v>
      </c>
      <c r="AB74" s="233"/>
      <c r="AC74" s="234"/>
      <c r="AD74" s="234"/>
      <c r="AE74" s="234"/>
      <c r="AF74">
        <f>Раздел2!C75</f>
        <v>0</v>
      </c>
      <c r="AG74">
        <f>Раздел2!I75</f>
        <v>0</v>
      </c>
      <c r="AH74">
        <f>Раздел2!J75</f>
        <v>0</v>
      </c>
      <c r="AI74">
        <f>Раздел2!K75</f>
        <v>0</v>
      </c>
      <c r="AJ74">
        <f>Раздел2!L75</f>
        <v>0</v>
      </c>
    </row>
    <row r="75" spans="1:36">
      <c r="A75" s="149" t="s">
        <v>191</v>
      </c>
      <c r="B75" s="29" t="s">
        <v>198</v>
      </c>
      <c r="C75" s="155">
        <f t="shared" si="9"/>
        <v>0</v>
      </c>
      <c r="D75" s="233"/>
      <c r="E75" s="233"/>
      <c r="F75" s="233"/>
      <c r="G75" s="233"/>
      <c r="H75" s="233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155">
        <f t="shared" si="11"/>
        <v>0</v>
      </c>
      <c r="W75" s="233"/>
      <c r="X75" s="233"/>
      <c r="Y75" s="233"/>
      <c r="Z75" s="233"/>
      <c r="AA75" s="155">
        <f t="shared" si="12"/>
        <v>0</v>
      </c>
      <c r="AB75" s="233"/>
      <c r="AC75" s="234"/>
      <c r="AD75" s="234"/>
      <c r="AE75" s="234"/>
      <c r="AF75">
        <f>Раздел2!C76</f>
        <v>0</v>
      </c>
      <c r="AG75">
        <f>Раздел2!I76</f>
        <v>0</v>
      </c>
      <c r="AH75">
        <f>Раздел2!J76</f>
        <v>0</v>
      </c>
      <c r="AI75">
        <f>Раздел2!K76</f>
        <v>0</v>
      </c>
      <c r="AJ75">
        <f>Раздел2!L76</f>
        <v>0</v>
      </c>
    </row>
    <row r="76" spans="1:36">
      <c r="A76" s="149" t="s">
        <v>193</v>
      </c>
      <c r="B76" s="29" t="s">
        <v>200</v>
      </c>
      <c r="C76" s="155">
        <f t="shared" si="9"/>
        <v>0</v>
      </c>
      <c r="D76" s="233"/>
      <c r="E76" s="233"/>
      <c r="F76" s="233"/>
      <c r="G76" s="233"/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155">
        <f t="shared" si="11"/>
        <v>0</v>
      </c>
      <c r="W76" s="233"/>
      <c r="X76" s="233"/>
      <c r="Y76" s="233"/>
      <c r="Z76" s="233"/>
      <c r="AA76" s="155">
        <f t="shared" si="12"/>
        <v>0</v>
      </c>
      <c r="AB76" s="233"/>
      <c r="AC76" s="234"/>
      <c r="AD76" s="234"/>
      <c r="AE76" s="234"/>
      <c r="AF76">
        <f>Раздел2!C77</f>
        <v>0</v>
      </c>
      <c r="AG76">
        <f>Раздел2!I77</f>
        <v>0</v>
      </c>
      <c r="AH76">
        <f>Раздел2!J77</f>
        <v>0</v>
      </c>
      <c r="AI76">
        <f>Раздел2!K77</f>
        <v>0</v>
      </c>
      <c r="AJ76">
        <f>Раздел2!L77</f>
        <v>0</v>
      </c>
    </row>
    <row r="77" spans="1:36">
      <c r="A77" s="149" t="s">
        <v>195</v>
      </c>
      <c r="B77" s="29" t="s">
        <v>202</v>
      </c>
      <c r="C77" s="155">
        <f t="shared" si="9"/>
        <v>0</v>
      </c>
      <c r="D77" s="233"/>
      <c r="E77" s="233"/>
      <c r="F77" s="233"/>
      <c r="G77" s="233"/>
      <c r="H77" s="233"/>
      <c r="I77" s="233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155">
        <f t="shared" si="11"/>
        <v>0</v>
      </c>
      <c r="W77" s="233"/>
      <c r="X77" s="233"/>
      <c r="Y77" s="233"/>
      <c r="Z77" s="233"/>
      <c r="AA77" s="155">
        <f t="shared" si="12"/>
        <v>0</v>
      </c>
      <c r="AB77" s="233"/>
      <c r="AC77" s="234"/>
      <c r="AD77" s="234"/>
      <c r="AE77" s="234"/>
      <c r="AF77">
        <f>Раздел2!C78</f>
        <v>0</v>
      </c>
      <c r="AG77">
        <f>Раздел2!I78</f>
        <v>0</v>
      </c>
      <c r="AH77">
        <f>Раздел2!J78</f>
        <v>0</v>
      </c>
      <c r="AI77">
        <f>Раздел2!K78</f>
        <v>0</v>
      </c>
      <c r="AJ77">
        <f>Раздел2!L78</f>
        <v>0</v>
      </c>
    </row>
    <row r="78" spans="1:36">
      <c r="A78" s="148" t="s">
        <v>197</v>
      </c>
      <c r="B78" s="29" t="s">
        <v>204</v>
      </c>
      <c r="C78" s="155">
        <f t="shared" si="9"/>
        <v>0</v>
      </c>
      <c r="D78" s="233"/>
      <c r="E78" s="233"/>
      <c r="F78" s="233"/>
      <c r="G78" s="233"/>
      <c r="H78" s="233"/>
      <c r="I78" s="233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155">
        <f t="shared" si="11"/>
        <v>0</v>
      </c>
      <c r="W78" s="233"/>
      <c r="X78" s="233"/>
      <c r="Y78" s="233"/>
      <c r="Z78" s="233"/>
      <c r="AA78" s="155">
        <f t="shared" si="12"/>
        <v>0</v>
      </c>
      <c r="AB78" s="233"/>
      <c r="AC78" s="234"/>
      <c r="AD78" s="234"/>
      <c r="AE78" s="234"/>
      <c r="AF78">
        <f>Раздел2!C79</f>
        <v>0</v>
      </c>
      <c r="AG78">
        <f>Раздел2!I79</f>
        <v>0</v>
      </c>
      <c r="AH78">
        <f>Раздел2!J79</f>
        <v>0</v>
      </c>
      <c r="AI78">
        <f>Раздел2!K79</f>
        <v>0</v>
      </c>
      <c r="AJ78">
        <f>Раздел2!L79</f>
        <v>0</v>
      </c>
    </row>
    <row r="79" spans="1:36">
      <c r="A79" s="148" t="s">
        <v>199</v>
      </c>
      <c r="B79" s="29" t="s">
        <v>206</v>
      </c>
      <c r="C79" s="155">
        <f t="shared" si="9"/>
        <v>0</v>
      </c>
      <c r="D79" s="233"/>
      <c r="E79" s="233"/>
      <c r="F79" s="233"/>
      <c r="G79" s="233"/>
      <c r="H79" s="233"/>
      <c r="I79" s="233"/>
      <c r="J79" s="233"/>
      <c r="K79" s="233"/>
      <c r="L79" s="233"/>
      <c r="M79" s="233"/>
      <c r="N79" s="233"/>
      <c r="O79" s="233"/>
      <c r="P79" s="233"/>
      <c r="Q79" s="233"/>
      <c r="R79" s="233"/>
      <c r="S79" s="233"/>
      <c r="T79" s="233"/>
      <c r="U79" s="233"/>
      <c r="V79" s="155">
        <f t="shared" si="11"/>
        <v>0</v>
      </c>
      <c r="W79" s="233"/>
      <c r="X79" s="233"/>
      <c r="Y79" s="233"/>
      <c r="Z79" s="233"/>
      <c r="AA79" s="155">
        <f t="shared" si="12"/>
        <v>0</v>
      </c>
      <c r="AB79" s="233"/>
      <c r="AC79" s="234"/>
      <c r="AD79" s="234"/>
      <c r="AE79" s="234"/>
      <c r="AF79">
        <f>Раздел2!C80</f>
        <v>0</v>
      </c>
      <c r="AG79">
        <f>Раздел2!I80</f>
        <v>0</v>
      </c>
      <c r="AH79">
        <f>Раздел2!J80</f>
        <v>0</v>
      </c>
      <c r="AI79">
        <f>Раздел2!K80</f>
        <v>0</v>
      </c>
      <c r="AJ79">
        <f>Раздел2!L80</f>
        <v>0</v>
      </c>
    </row>
    <row r="80" spans="1:36">
      <c r="A80" s="148" t="s">
        <v>201</v>
      </c>
      <c r="B80" s="29" t="s">
        <v>208</v>
      </c>
      <c r="C80" s="155">
        <f t="shared" si="9"/>
        <v>0</v>
      </c>
      <c r="D80" s="233"/>
      <c r="E80" s="233"/>
      <c r="F80" s="233"/>
      <c r="G80" s="233"/>
      <c r="H80" s="233"/>
      <c r="I80" s="233"/>
      <c r="J80" s="233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155">
        <f t="shared" si="11"/>
        <v>0</v>
      </c>
      <c r="W80" s="233"/>
      <c r="X80" s="233"/>
      <c r="Y80" s="233"/>
      <c r="Z80" s="233"/>
      <c r="AA80" s="155">
        <f t="shared" si="12"/>
        <v>0</v>
      </c>
      <c r="AB80" s="233"/>
      <c r="AC80" s="234"/>
      <c r="AD80" s="234"/>
      <c r="AE80" s="234"/>
      <c r="AF80">
        <f>Раздел2!C81</f>
        <v>0</v>
      </c>
      <c r="AG80">
        <f>Раздел2!I81</f>
        <v>0</v>
      </c>
      <c r="AH80">
        <f>Раздел2!J81</f>
        <v>0</v>
      </c>
      <c r="AI80">
        <f>Раздел2!K81</f>
        <v>0</v>
      </c>
      <c r="AJ80">
        <f>Раздел2!L81</f>
        <v>0</v>
      </c>
    </row>
    <row r="81" spans="1:36">
      <c r="A81" s="148" t="s">
        <v>203</v>
      </c>
      <c r="B81" s="29" t="s">
        <v>210</v>
      </c>
      <c r="C81" s="155">
        <f t="shared" si="9"/>
        <v>0</v>
      </c>
      <c r="D81" s="233"/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155">
        <f t="shared" si="11"/>
        <v>0</v>
      </c>
      <c r="W81" s="233"/>
      <c r="X81" s="233"/>
      <c r="Y81" s="233"/>
      <c r="Z81" s="233"/>
      <c r="AA81" s="155">
        <f t="shared" si="12"/>
        <v>0</v>
      </c>
      <c r="AB81" s="233"/>
      <c r="AC81" s="234"/>
      <c r="AD81" s="234"/>
      <c r="AE81" s="234"/>
      <c r="AF81">
        <f>Раздел2!C82</f>
        <v>0</v>
      </c>
      <c r="AG81">
        <f>Раздел2!I82</f>
        <v>0</v>
      </c>
      <c r="AH81">
        <f>Раздел2!J82</f>
        <v>0</v>
      </c>
      <c r="AI81">
        <f>Раздел2!K82</f>
        <v>0</v>
      </c>
      <c r="AJ81">
        <f>Раздел2!L82</f>
        <v>0</v>
      </c>
    </row>
    <row r="82" spans="1:36">
      <c r="A82" s="148" t="s">
        <v>205</v>
      </c>
      <c r="B82" s="29" t="s">
        <v>212</v>
      </c>
      <c r="C82" s="155">
        <f t="shared" si="9"/>
        <v>0</v>
      </c>
      <c r="D82" s="233"/>
      <c r="E82" s="233"/>
      <c r="F82" s="233"/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155">
        <f t="shared" si="11"/>
        <v>0</v>
      </c>
      <c r="W82" s="233"/>
      <c r="X82" s="233"/>
      <c r="Y82" s="233"/>
      <c r="Z82" s="233"/>
      <c r="AA82" s="155">
        <f t="shared" si="12"/>
        <v>0</v>
      </c>
      <c r="AB82" s="233"/>
      <c r="AC82" s="234"/>
      <c r="AD82" s="234"/>
      <c r="AE82" s="234"/>
      <c r="AF82">
        <f>Раздел2!C83</f>
        <v>0</v>
      </c>
      <c r="AG82">
        <f>Раздел2!I83</f>
        <v>0</v>
      </c>
      <c r="AH82">
        <f>Раздел2!J83</f>
        <v>0</v>
      </c>
      <c r="AI82">
        <f>Раздел2!K83</f>
        <v>0</v>
      </c>
      <c r="AJ82">
        <f>Раздел2!L83</f>
        <v>0</v>
      </c>
    </row>
    <row r="83" spans="1:36">
      <c r="A83" s="148" t="s">
        <v>865</v>
      </c>
      <c r="B83" s="29" t="s">
        <v>214</v>
      </c>
      <c r="C83" s="155">
        <f t="shared" si="9"/>
        <v>0</v>
      </c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155">
        <f t="shared" si="11"/>
        <v>0</v>
      </c>
      <c r="W83" s="233"/>
      <c r="X83" s="233"/>
      <c r="Y83" s="233"/>
      <c r="Z83" s="233"/>
      <c r="AA83" s="155">
        <f t="shared" si="12"/>
        <v>0</v>
      </c>
      <c r="AB83" s="233"/>
      <c r="AC83" s="234"/>
      <c r="AD83" s="234"/>
      <c r="AE83" s="234"/>
      <c r="AF83">
        <f>Раздел2!C84</f>
        <v>0</v>
      </c>
      <c r="AG83">
        <f>Раздел2!I84</f>
        <v>0</v>
      </c>
      <c r="AH83">
        <f>Раздел2!J84</f>
        <v>0</v>
      </c>
      <c r="AI83">
        <f>Раздел2!K84</f>
        <v>0</v>
      </c>
      <c r="AJ83">
        <f>Раздел2!L84</f>
        <v>0</v>
      </c>
    </row>
    <row r="84" spans="1:36">
      <c r="A84" s="148" t="s">
        <v>207</v>
      </c>
      <c r="B84" s="29" t="s">
        <v>216</v>
      </c>
      <c r="C84" s="155">
        <f t="shared" si="9"/>
        <v>0</v>
      </c>
      <c r="D84" s="233"/>
      <c r="E84" s="233"/>
      <c r="F84" s="233"/>
      <c r="G84" s="233"/>
      <c r="H84" s="233"/>
      <c r="I84" s="233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155">
        <f t="shared" si="11"/>
        <v>0</v>
      </c>
      <c r="W84" s="233"/>
      <c r="X84" s="233"/>
      <c r="Y84" s="233"/>
      <c r="Z84" s="233"/>
      <c r="AA84" s="155">
        <f t="shared" si="12"/>
        <v>0</v>
      </c>
      <c r="AB84" s="233"/>
      <c r="AC84" s="234"/>
      <c r="AD84" s="234"/>
      <c r="AE84" s="234"/>
      <c r="AF84">
        <f>Раздел2!C85</f>
        <v>0</v>
      </c>
      <c r="AG84">
        <f>Раздел2!I85</f>
        <v>0</v>
      </c>
      <c r="AH84">
        <f>Раздел2!J85</f>
        <v>0</v>
      </c>
      <c r="AI84">
        <f>Раздел2!K85</f>
        <v>0</v>
      </c>
      <c r="AJ84">
        <f>Раздел2!L85</f>
        <v>0</v>
      </c>
    </row>
    <row r="85" spans="1:36">
      <c r="A85" s="148" t="s">
        <v>209</v>
      </c>
      <c r="B85" s="29" t="s">
        <v>218</v>
      </c>
      <c r="C85" s="155">
        <f t="shared" si="9"/>
        <v>0</v>
      </c>
      <c r="D85" s="233"/>
      <c r="E85" s="233"/>
      <c r="F85" s="233"/>
      <c r="G85" s="233"/>
      <c r="H85" s="233"/>
      <c r="I85" s="233"/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155">
        <f t="shared" si="11"/>
        <v>0</v>
      </c>
      <c r="W85" s="233"/>
      <c r="X85" s="233"/>
      <c r="Y85" s="233"/>
      <c r="Z85" s="233"/>
      <c r="AA85" s="155">
        <f t="shared" si="12"/>
        <v>0</v>
      </c>
      <c r="AB85" s="233"/>
      <c r="AC85" s="234"/>
      <c r="AD85" s="234"/>
      <c r="AE85" s="234"/>
      <c r="AF85">
        <f>Раздел2!C86</f>
        <v>0</v>
      </c>
      <c r="AG85">
        <f>Раздел2!I86</f>
        <v>0</v>
      </c>
      <c r="AH85">
        <f>Раздел2!J86</f>
        <v>0</v>
      </c>
      <c r="AI85">
        <f>Раздел2!K86</f>
        <v>0</v>
      </c>
      <c r="AJ85">
        <f>Раздел2!L86</f>
        <v>0</v>
      </c>
    </row>
    <row r="86" spans="1:36">
      <c r="A86" s="148" t="s">
        <v>211</v>
      </c>
      <c r="B86" s="29" t="s">
        <v>220</v>
      </c>
      <c r="C86" s="155">
        <f t="shared" si="9"/>
        <v>0</v>
      </c>
      <c r="D86" s="233"/>
      <c r="E86" s="233"/>
      <c r="F86" s="233"/>
      <c r="G86" s="233"/>
      <c r="H86" s="233"/>
      <c r="I86" s="233"/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155">
        <f t="shared" si="11"/>
        <v>0</v>
      </c>
      <c r="W86" s="233"/>
      <c r="X86" s="233"/>
      <c r="Y86" s="233"/>
      <c r="Z86" s="233"/>
      <c r="AA86" s="155">
        <f t="shared" si="12"/>
        <v>0</v>
      </c>
      <c r="AB86" s="233"/>
      <c r="AC86" s="234"/>
      <c r="AD86" s="234"/>
      <c r="AE86" s="234"/>
      <c r="AF86">
        <f>Раздел2!C87</f>
        <v>0</v>
      </c>
      <c r="AG86">
        <f>Раздел2!I87</f>
        <v>0</v>
      </c>
      <c r="AH86">
        <f>Раздел2!J87</f>
        <v>0</v>
      </c>
      <c r="AI86">
        <f>Раздел2!K87</f>
        <v>0</v>
      </c>
      <c r="AJ86">
        <f>Раздел2!L87</f>
        <v>0</v>
      </c>
    </row>
    <row r="87" spans="1:36">
      <c r="A87" s="148" t="s">
        <v>213</v>
      </c>
      <c r="B87" s="29" t="s">
        <v>222</v>
      </c>
      <c r="C87" s="155">
        <f t="shared" si="9"/>
        <v>0</v>
      </c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155">
        <f t="shared" si="11"/>
        <v>0</v>
      </c>
      <c r="W87" s="233"/>
      <c r="X87" s="233"/>
      <c r="Y87" s="233"/>
      <c r="Z87" s="233"/>
      <c r="AA87" s="155">
        <f t="shared" si="12"/>
        <v>0</v>
      </c>
      <c r="AB87" s="233"/>
      <c r="AC87" s="234"/>
      <c r="AD87" s="234"/>
      <c r="AE87" s="234"/>
      <c r="AF87">
        <f>Раздел2!C88</f>
        <v>0</v>
      </c>
      <c r="AG87">
        <f>Раздел2!I88</f>
        <v>0</v>
      </c>
      <c r="AH87">
        <f>Раздел2!J88</f>
        <v>0</v>
      </c>
      <c r="AI87">
        <f>Раздел2!K88</f>
        <v>0</v>
      </c>
      <c r="AJ87">
        <f>Раздел2!L88</f>
        <v>0</v>
      </c>
    </row>
    <row r="88" spans="1:36">
      <c r="A88" s="148" t="s">
        <v>215</v>
      </c>
      <c r="B88" s="29" t="s">
        <v>224</v>
      </c>
      <c r="C88" s="155">
        <f t="shared" si="9"/>
        <v>0</v>
      </c>
      <c r="D88" s="155">
        <f>SUM(D89:D91)</f>
        <v>0</v>
      </c>
      <c r="E88" s="155">
        <f t="shared" ref="E88:AE88" si="13">SUM(E89:E91)</f>
        <v>0</v>
      </c>
      <c r="F88" s="155">
        <f t="shared" si="13"/>
        <v>0</v>
      </c>
      <c r="G88" s="155">
        <f t="shared" si="13"/>
        <v>0</v>
      </c>
      <c r="H88" s="155">
        <f t="shared" si="13"/>
        <v>0</v>
      </c>
      <c r="I88" s="155">
        <f t="shared" si="13"/>
        <v>0</v>
      </c>
      <c r="J88" s="155">
        <f t="shared" si="13"/>
        <v>0</v>
      </c>
      <c r="K88" s="155">
        <f t="shared" si="13"/>
        <v>0</v>
      </c>
      <c r="L88" s="155">
        <f t="shared" si="13"/>
        <v>0</v>
      </c>
      <c r="M88" s="155">
        <f t="shared" si="13"/>
        <v>0</v>
      </c>
      <c r="N88" s="155">
        <f t="shared" si="13"/>
        <v>0</v>
      </c>
      <c r="O88" s="155">
        <f t="shared" si="13"/>
        <v>0</v>
      </c>
      <c r="P88" s="155">
        <f t="shared" si="13"/>
        <v>0</v>
      </c>
      <c r="Q88" s="155">
        <f t="shared" si="13"/>
        <v>0</v>
      </c>
      <c r="R88" s="155">
        <f t="shared" si="13"/>
        <v>0</v>
      </c>
      <c r="S88" s="155">
        <f t="shared" si="13"/>
        <v>0</v>
      </c>
      <c r="T88" s="155">
        <f t="shared" si="13"/>
        <v>0</v>
      </c>
      <c r="U88" s="155">
        <f t="shared" si="13"/>
        <v>0</v>
      </c>
      <c r="V88" s="155">
        <f t="shared" si="13"/>
        <v>0</v>
      </c>
      <c r="W88" s="155">
        <f t="shared" si="13"/>
        <v>0</v>
      </c>
      <c r="X88" s="155">
        <f t="shared" si="13"/>
        <v>0</v>
      </c>
      <c r="Y88" s="155">
        <f t="shared" si="13"/>
        <v>0</v>
      </c>
      <c r="Z88" s="155">
        <f t="shared" si="13"/>
        <v>0</v>
      </c>
      <c r="AA88" s="155">
        <f t="shared" si="13"/>
        <v>0</v>
      </c>
      <c r="AB88" s="155">
        <f t="shared" si="13"/>
        <v>0</v>
      </c>
      <c r="AC88" s="155">
        <f t="shared" si="13"/>
        <v>0</v>
      </c>
      <c r="AD88" s="155">
        <f t="shared" si="13"/>
        <v>0</v>
      </c>
      <c r="AE88" s="155">
        <f t="shared" si="13"/>
        <v>0</v>
      </c>
      <c r="AF88">
        <f>Раздел2!C89</f>
        <v>0</v>
      </c>
      <c r="AG88">
        <f>Раздел2!I89</f>
        <v>0</v>
      </c>
      <c r="AH88">
        <f>Раздел2!J89</f>
        <v>0</v>
      </c>
      <c r="AI88">
        <f>Раздел2!K89</f>
        <v>0</v>
      </c>
      <c r="AJ88">
        <f>Раздел2!L89</f>
        <v>0</v>
      </c>
    </row>
    <row r="89" spans="1:36" ht="21">
      <c r="A89" s="149" t="s">
        <v>217</v>
      </c>
      <c r="B89" s="29" t="s">
        <v>226</v>
      </c>
      <c r="C89" s="155">
        <f t="shared" si="9"/>
        <v>0</v>
      </c>
      <c r="D89" s="233"/>
      <c r="E89" s="233"/>
      <c r="F89" s="233"/>
      <c r="G89" s="233"/>
      <c r="H89" s="233"/>
      <c r="I89" s="233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155">
        <f t="shared" si="11"/>
        <v>0</v>
      </c>
      <c r="W89" s="233"/>
      <c r="X89" s="233"/>
      <c r="Y89" s="233"/>
      <c r="Z89" s="233"/>
      <c r="AA89" s="155">
        <f t="shared" si="12"/>
        <v>0</v>
      </c>
      <c r="AB89" s="233"/>
      <c r="AC89" s="234"/>
      <c r="AD89" s="234"/>
      <c r="AE89" s="234"/>
      <c r="AF89">
        <f>Раздел2!C90</f>
        <v>0</v>
      </c>
      <c r="AG89">
        <f>Раздел2!I90</f>
        <v>0</v>
      </c>
      <c r="AH89">
        <f>Раздел2!J90</f>
        <v>0</v>
      </c>
      <c r="AI89">
        <f>Раздел2!K90</f>
        <v>0</v>
      </c>
      <c r="AJ89">
        <f>Раздел2!L90</f>
        <v>0</v>
      </c>
    </row>
    <row r="90" spans="1:36">
      <c r="A90" s="149" t="s">
        <v>219</v>
      </c>
      <c r="B90" s="29" t="s">
        <v>228</v>
      </c>
      <c r="C90" s="155">
        <f t="shared" si="9"/>
        <v>0</v>
      </c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155">
        <f t="shared" si="11"/>
        <v>0</v>
      </c>
      <c r="W90" s="233"/>
      <c r="X90" s="233"/>
      <c r="Y90" s="233"/>
      <c r="Z90" s="233"/>
      <c r="AA90" s="155">
        <f t="shared" si="12"/>
        <v>0</v>
      </c>
      <c r="AB90" s="233"/>
      <c r="AC90" s="234"/>
      <c r="AD90" s="234"/>
      <c r="AE90" s="234"/>
      <c r="AF90">
        <f>Раздел2!C91</f>
        <v>0</v>
      </c>
      <c r="AG90">
        <f>Раздел2!I91</f>
        <v>0</v>
      </c>
      <c r="AH90">
        <f>Раздел2!J91</f>
        <v>0</v>
      </c>
      <c r="AI90">
        <f>Раздел2!K91</f>
        <v>0</v>
      </c>
      <c r="AJ90">
        <f>Раздел2!L91</f>
        <v>0</v>
      </c>
    </row>
    <row r="91" spans="1:36">
      <c r="A91" s="149" t="s">
        <v>221</v>
      </c>
      <c r="B91" s="29" t="s">
        <v>230</v>
      </c>
      <c r="C91" s="155">
        <f t="shared" si="9"/>
        <v>0</v>
      </c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155">
        <f t="shared" si="11"/>
        <v>0</v>
      </c>
      <c r="W91" s="233"/>
      <c r="X91" s="233"/>
      <c r="Y91" s="233"/>
      <c r="Z91" s="233"/>
      <c r="AA91" s="155">
        <f t="shared" si="12"/>
        <v>0</v>
      </c>
      <c r="AB91" s="233"/>
      <c r="AC91" s="234"/>
      <c r="AD91" s="234"/>
      <c r="AE91" s="234"/>
      <c r="AF91">
        <f>Раздел2!C92</f>
        <v>0</v>
      </c>
      <c r="AG91">
        <f>Раздел2!I92</f>
        <v>0</v>
      </c>
      <c r="AH91">
        <f>Раздел2!J92</f>
        <v>0</v>
      </c>
      <c r="AI91">
        <f>Раздел2!K92</f>
        <v>0</v>
      </c>
      <c r="AJ91">
        <f>Раздел2!L92</f>
        <v>0</v>
      </c>
    </row>
    <row r="92" spans="1:36">
      <c r="A92" s="148" t="s">
        <v>223</v>
      </c>
      <c r="B92" s="29" t="s">
        <v>232</v>
      </c>
      <c r="C92" s="155">
        <f t="shared" si="9"/>
        <v>0</v>
      </c>
      <c r="D92" s="233"/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155">
        <f t="shared" si="11"/>
        <v>0</v>
      </c>
      <c r="W92" s="233"/>
      <c r="X92" s="233"/>
      <c r="Y92" s="233"/>
      <c r="Z92" s="233"/>
      <c r="AA92" s="155">
        <f t="shared" si="12"/>
        <v>0</v>
      </c>
      <c r="AB92" s="233"/>
      <c r="AC92" s="234"/>
      <c r="AD92" s="234"/>
      <c r="AE92" s="234"/>
      <c r="AF92">
        <f>Раздел2!C93</f>
        <v>0</v>
      </c>
      <c r="AG92">
        <f>Раздел2!I93</f>
        <v>0</v>
      </c>
      <c r="AH92">
        <f>Раздел2!J93</f>
        <v>0</v>
      </c>
      <c r="AI92">
        <f>Раздел2!K93</f>
        <v>0</v>
      </c>
      <c r="AJ92">
        <f>Раздел2!L93</f>
        <v>0</v>
      </c>
    </row>
    <row r="93" spans="1:36">
      <c r="A93" s="148" t="s">
        <v>225</v>
      </c>
      <c r="B93" s="29" t="s">
        <v>234</v>
      </c>
      <c r="C93" s="155">
        <f t="shared" si="9"/>
        <v>0</v>
      </c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155">
        <f t="shared" si="11"/>
        <v>0</v>
      </c>
      <c r="W93" s="233"/>
      <c r="X93" s="233"/>
      <c r="Y93" s="233"/>
      <c r="Z93" s="233"/>
      <c r="AA93" s="155">
        <f t="shared" si="12"/>
        <v>0</v>
      </c>
      <c r="AB93" s="233"/>
      <c r="AC93" s="234"/>
      <c r="AD93" s="234"/>
      <c r="AE93" s="234"/>
      <c r="AF93">
        <f>Раздел2!C94</f>
        <v>0</v>
      </c>
      <c r="AG93">
        <f>Раздел2!I94</f>
        <v>0</v>
      </c>
      <c r="AH93">
        <f>Раздел2!J94</f>
        <v>0</v>
      </c>
      <c r="AI93">
        <f>Раздел2!K94</f>
        <v>0</v>
      </c>
      <c r="AJ93">
        <f>Раздел2!L94</f>
        <v>0</v>
      </c>
    </row>
    <row r="94" spans="1:36">
      <c r="A94" s="148" t="s">
        <v>227</v>
      </c>
      <c r="B94" s="29" t="s">
        <v>236</v>
      </c>
      <c r="C94" s="155">
        <f t="shared" si="9"/>
        <v>0</v>
      </c>
      <c r="D94" s="233"/>
      <c r="E94" s="233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155">
        <f t="shared" si="11"/>
        <v>0</v>
      </c>
      <c r="W94" s="233"/>
      <c r="X94" s="233"/>
      <c r="Y94" s="233"/>
      <c r="Z94" s="233"/>
      <c r="AA94" s="155">
        <f t="shared" si="12"/>
        <v>0</v>
      </c>
      <c r="AB94" s="233"/>
      <c r="AC94" s="234"/>
      <c r="AD94" s="234"/>
      <c r="AE94" s="234"/>
      <c r="AF94">
        <f>Раздел2!C95</f>
        <v>0</v>
      </c>
      <c r="AG94">
        <f>Раздел2!I95</f>
        <v>0</v>
      </c>
      <c r="AH94">
        <f>Раздел2!J95</f>
        <v>0</v>
      </c>
      <c r="AI94">
        <f>Раздел2!K95</f>
        <v>0</v>
      </c>
      <c r="AJ94">
        <f>Раздел2!L95</f>
        <v>0</v>
      </c>
    </row>
    <row r="95" spans="1:36">
      <c r="A95" s="148" t="s">
        <v>866</v>
      </c>
      <c r="B95" s="29" t="s">
        <v>238</v>
      </c>
      <c r="C95" s="155">
        <f t="shared" si="9"/>
        <v>0</v>
      </c>
      <c r="D95" s="233"/>
      <c r="E95" s="233"/>
      <c r="F95" s="233"/>
      <c r="G95" s="233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155">
        <f t="shared" si="11"/>
        <v>0</v>
      </c>
      <c r="W95" s="233"/>
      <c r="X95" s="233"/>
      <c r="Y95" s="233"/>
      <c r="Z95" s="233"/>
      <c r="AA95" s="155">
        <f t="shared" si="12"/>
        <v>0</v>
      </c>
      <c r="AB95" s="233"/>
      <c r="AC95" s="234"/>
      <c r="AD95" s="234"/>
      <c r="AE95" s="234"/>
      <c r="AF95">
        <f>Раздел2!C96</f>
        <v>0</v>
      </c>
      <c r="AG95">
        <f>Раздел2!I96</f>
        <v>0</v>
      </c>
      <c r="AH95">
        <f>Раздел2!J96</f>
        <v>0</v>
      </c>
      <c r="AI95">
        <f>Раздел2!K96</f>
        <v>0</v>
      </c>
      <c r="AJ95">
        <f>Раздел2!L96</f>
        <v>0</v>
      </c>
    </row>
    <row r="96" spans="1:36">
      <c r="A96" s="148" t="s">
        <v>229</v>
      </c>
      <c r="B96" s="29" t="s">
        <v>240</v>
      </c>
      <c r="C96" s="155">
        <f t="shared" si="9"/>
        <v>0</v>
      </c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155">
        <f t="shared" si="11"/>
        <v>0</v>
      </c>
      <c r="W96" s="233"/>
      <c r="X96" s="233"/>
      <c r="Y96" s="233"/>
      <c r="Z96" s="233"/>
      <c r="AA96" s="155">
        <f t="shared" si="12"/>
        <v>0</v>
      </c>
      <c r="AB96" s="233"/>
      <c r="AC96" s="234"/>
      <c r="AD96" s="234"/>
      <c r="AE96" s="234"/>
      <c r="AF96">
        <f>Раздел2!C97</f>
        <v>0</v>
      </c>
      <c r="AG96">
        <f>Раздел2!I97</f>
        <v>0</v>
      </c>
      <c r="AH96">
        <f>Раздел2!J97</f>
        <v>0</v>
      </c>
      <c r="AI96">
        <f>Раздел2!K97</f>
        <v>0</v>
      </c>
      <c r="AJ96">
        <f>Раздел2!L97</f>
        <v>0</v>
      </c>
    </row>
    <row r="97" spans="1:36">
      <c r="A97" s="148" t="s">
        <v>231</v>
      </c>
      <c r="B97" s="29" t="s">
        <v>242</v>
      </c>
      <c r="C97" s="155">
        <f t="shared" si="9"/>
        <v>0</v>
      </c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155">
        <f t="shared" si="11"/>
        <v>0</v>
      </c>
      <c r="W97" s="233"/>
      <c r="X97" s="233"/>
      <c r="Y97" s="233"/>
      <c r="Z97" s="233"/>
      <c r="AA97" s="155">
        <f t="shared" si="12"/>
        <v>0</v>
      </c>
      <c r="AB97" s="233"/>
      <c r="AC97" s="234"/>
      <c r="AD97" s="234"/>
      <c r="AE97" s="234"/>
      <c r="AF97">
        <f>Раздел2!C98</f>
        <v>0</v>
      </c>
      <c r="AG97">
        <f>Раздел2!I98</f>
        <v>0</v>
      </c>
      <c r="AH97">
        <f>Раздел2!J98</f>
        <v>0</v>
      </c>
      <c r="AI97">
        <f>Раздел2!K98</f>
        <v>0</v>
      </c>
      <c r="AJ97">
        <f>Раздел2!L98</f>
        <v>0</v>
      </c>
    </row>
    <row r="98" spans="1:36">
      <c r="A98" s="148" t="s">
        <v>233</v>
      </c>
      <c r="B98" s="29" t="s">
        <v>243</v>
      </c>
      <c r="C98" s="155">
        <f t="shared" si="9"/>
        <v>0</v>
      </c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155">
        <f t="shared" si="11"/>
        <v>0</v>
      </c>
      <c r="W98" s="233"/>
      <c r="X98" s="233"/>
      <c r="Y98" s="233"/>
      <c r="Z98" s="233"/>
      <c r="AA98" s="155">
        <f t="shared" si="12"/>
        <v>0</v>
      </c>
      <c r="AB98" s="233"/>
      <c r="AC98" s="234"/>
      <c r="AD98" s="234"/>
      <c r="AE98" s="234"/>
      <c r="AF98">
        <f>Раздел2!C99</f>
        <v>0</v>
      </c>
      <c r="AG98">
        <f>Раздел2!I99</f>
        <v>0</v>
      </c>
      <c r="AH98">
        <f>Раздел2!J99</f>
        <v>0</v>
      </c>
      <c r="AI98">
        <f>Раздел2!K99</f>
        <v>0</v>
      </c>
      <c r="AJ98">
        <f>Раздел2!L99</f>
        <v>0</v>
      </c>
    </row>
    <row r="99" spans="1:36">
      <c r="A99" s="148" t="s">
        <v>235</v>
      </c>
      <c r="B99" s="29" t="s">
        <v>245</v>
      </c>
      <c r="C99" s="155">
        <f t="shared" si="9"/>
        <v>0</v>
      </c>
      <c r="D99" s="155">
        <f>SUM(D100:D101)</f>
        <v>0</v>
      </c>
      <c r="E99" s="155">
        <f t="shared" ref="E99:AE99" si="14">SUM(E100:E101)</f>
        <v>0</v>
      </c>
      <c r="F99" s="155">
        <f t="shared" si="14"/>
        <v>0</v>
      </c>
      <c r="G99" s="155">
        <f t="shared" si="14"/>
        <v>0</v>
      </c>
      <c r="H99" s="155">
        <f t="shared" si="14"/>
        <v>0</v>
      </c>
      <c r="I99" s="155">
        <f t="shared" si="14"/>
        <v>0</v>
      </c>
      <c r="J99" s="155">
        <f t="shared" si="14"/>
        <v>0</v>
      </c>
      <c r="K99" s="155">
        <f t="shared" si="14"/>
        <v>0</v>
      </c>
      <c r="L99" s="155">
        <f t="shared" si="14"/>
        <v>0</v>
      </c>
      <c r="M99" s="155">
        <f t="shared" si="14"/>
        <v>0</v>
      </c>
      <c r="N99" s="155">
        <f t="shared" si="14"/>
        <v>0</v>
      </c>
      <c r="O99" s="155">
        <f t="shared" si="14"/>
        <v>0</v>
      </c>
      <c r="P99" s="155">
        <f t="shared" si="14"/>
        <v>0</v>
      </c>
      <c r="Q99" s="155">
        <f t="shared" si="14"/>
        <v>0</v>
      </c>
      <c r="R99" s="155">
        <f t="shared" si="14"/>
        <v>0</v>
      </c>
      <c r="S99" s="155">
        <f t="shared" si="14"/>
        <v>0</v>
      </c>
      <c r="T99" s="155">
        <f t="shared" si="14"/>
        <v>0</v>
      </c>
      <c r="U99" s="155">
        <f t="shared" si="14"/>
        <v>0</v>
      </c>
      <c r="V99" s="155">
        <f t="shared" si="14"/>
        <v>0</v>
      </c>
      <c r="W99" s="155">
        <f t="shared" si="14"/>
        <v>0</v>
      </c>
      <c r="X99" s="155">
        <f t="shared" si="14"/>
        <v>0</v>
      </c>
      <c r="Y99" s="155">
        <f t="shared" si="14"/>
        <v>0</v>
      </c>
      <c r="Z99" s="155">
        <f t="shared" si="14"/>
        <v>0</v>
      </c>
      <c r="AA99" s="155">
        <f t="shared" si="14"/>
        <v>0</v>
      </c>
      <c r="AB99" s="155">
        <f t="shared" si="14"/>
        <v>0</v>
      </c>
      <c r="AC99" s="155">
        <f t="shared" si="14"/>
        <v>0</v>
      </c>
      <c r="AD99" s="155">
        <f t="shared" si="14"/>
        <v>0</v>
      </c>
      <c r="AE99" s="155">
        <f t="shared" si="14"/>
        <v>0</v>
      </c>
      <c r="AF99">
        <f>Раздел2!C100</f>
        <v>0</v>
      </c>
      <c r="AG99">
        <f>Раздел2!I100</f>
        <v>0</v>
      </c>
      <c r="AH99">
        <f>Раздел2!J100</f>
        <v>0</v>
      </c>
      <c r="AI99">
        <f>Раздел2!K100</f>
        <v>0</v>
      </c>
      <c r="AJ99">
        <f>Раздел2!L100</f>
        <v>0</v>
      </c>
    </row>
    <row r="100" spans="1:36" ht="21">
      <c r="A100" s="149" t="s">
        <v>237</v>
      </c>
      <c r="B100" s="29" t="s">
        <v>247</v>
      </c>
      <c r="C100" s="155">
        <f t="shared" si="9"/>
        <v>0</v>
      </c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155">
        <f t="shared" si="11"/>
        <v>0</v>
      </c>
      <c r="W100" s="233"/>
      <c r="X100" s="233"/>
      <c r="Y100" s="233"/>
      <c r="Z100" s="233"/>
      <c r="AA100" s="155">
        <f t="shared" si="12"/>
        <v>0</v>
      </c>
      <c r="AB100" s="234"/>
      <c r="AC100" s="234"/>
      <c r="AD100" s="234"/>
      <c r="AE100" s="234"/>
      <c r="AF100">
        <f>Раздел2!C101</f>
        <v>0</v>
      </c>
      <c r="AG100">
        <f>Раздел2!I101</f>
        <v>0</v>
      </c>
      <c r="AH100">
        <f>Раздел2!J101</f>
        <v>0</v>
      </c>
      <c r="AI100">
        <f>Раздел2!K101</f>
        <v>0</v>
      </c>
      <c r="AJ100">
        <f>Раздел2!L101</f>
        <v>0</v>
      </c>
    </row>
    <row r="101" spans="1:36">
      <c r="A101" s="149" t="s">
        <v>239</v>
      </c>
      <c r="B101" s="29" t="s">
        <v>249</v>
      </c>
      <c r="C101" s="155">
        <f t="shared" si="9"/>
        <v>0</v>
      </c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155">
        <f t="shared" si="11"/>
        <v>0</v>
      </c>
      <c r="W101" s="233"/>
      <c r="X101" s="233"/>
      <c r="Y101" s="233"/>
      <c r="Z101" s="233"/>
      <c r="AA101" s="155">
        <f t="shared" si="12"/>
        <v>0</v>
      </c>
      <c r="AB101" s="234"/>
      <c r="AC101" s="234"/>
      <c r="AD101" s="234"/>
      <c r="AE101" s="234"/>
      <c r="AF101">
        <f>Раздел2!C102</f>
        <v>0</v>
      </c>
      <c r="AG101">
        <f>Раздел2!I102</f>
        <v>0</v>
      </c>
      <c r="AH101">
        <f>Раздел2!J102</f>
        <v>0</v>
      </c>
      <c r="AI101">
        <f>Раздел2!K102</f>
        <v>0</v>
      </c>
      <c r="AJ101">
        <f>Раздел2!L102</f>
        <v>0</v>
      </c>
    </row>
    <row r="102" spans="1:36">
      <c r="A102" s="148" t="s">
        <v>241</v>
      </c>
      <c r="B102" s="29" t="s">
        <v>251</v>
      </c>
      <c r="C102" s="155">
        <f t="shared" si="9"/>
        <v>0</v>
      </c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155">
        <f t="shared" si="11"/>
        <v>0</v>
      </c>
      <c r="W102" s="233"/>
      <c r="X102" s="233"/>
      <c r="Y102" s="233"/>
      <c r="Z102" s="233"/>
      <c r="AA102" s="155">
        <f t="shared" si="12"/>
        <v>0</v>
      </c>
      <c r="AB102" s="234"/>
      <c r="AC102" s="234"/>
      <c r="AD102" s="234"/>
      <c r="AE102" s="234"/>
      <c r="AF102">
        <f>Раздел2!C103</f>
        <v>0</v>
      </c>
      <c r="AG102">
        <f>Раздел2!I103</f>
        <v>0</v>
      </c>
      <c r="AH102">
        <f>Раздел2!J103</f>
        <v>0</v>
      </c>
      <c r="AI102">
        <f>Раздел2!K103</f>
        <v>0</v>
      </c>
      <c r="AJ102">
        <f>Раздел2!L103</f>
        <v>0</v>
      </c>
    </row>
    <row r="103" spans="1:36">
      <c r="A103" s="148" t="s">
        <v>244</v>
      </c>
      <c r="B103" s="29" t="s">
        <v>253</v>
      </c>
      <c r="C103" s="155">
        <f t="shared" si="9"/>
        <v>0</v>
      </c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155">
        <f t="shared" si="11"/>
        <v>0</v>
      </c>
      <c r="W103" s="233"/>
      <c r="X103" s="233"/>
      <c r="Y103" s="233"/>
      <c r="Z103" s="233"/>
      <c r="AA103" s="155">
        <f t="shared" si="12"/>
        <v>0</v>
      </c>
      <c r="AB103" s="237"/>
      <c r="AC103" s="237"/>
      <c r="AD103" s="237"/>
      <c r="AE103" s="237"/>
      <c r="AF103">
        <f>Раздел2!C104</f>
        <v>0</v>
      </c>
      <c r="AG103">
        <f>Раздел2!I104</f>
        <v>0</v>
      </c>
      <c r="AH103">
        <f>Раздел2!J104</f>
        <v>0</v>
      </c>
      <c r="AI103">
        <f>Раздел2!K104</f>
        <v>0</v>
      </c>
      <c r="AJ103">
        <f>Раздел2!L104</f>
        <v>0</v>
      </c>
    </row>
    <row r="104" spans="1:36">
      <c r="A104" s="148" t="s">
        <v>246</v>
      </c>
      <c r="B104" s="29" t="s">
        <v>255</v>
      </c>
      <c r="C104" s="155">
        <f t="shared" si="9"/>
        <v>0</v>
      </c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155">
        <f t="shared" si="11"/>
        <v>0</v>
      </c>
      <c r="W104" s="233"/>
      <c r="X104" s="233"/>
      <c r="Y104" s="233"/>
      <c r="Z104" s="233"/>
      <c r="AA104" s="155">
        <f t="shared" si="12"/>
        <v>0</v>
      </c>
      <c r="AB104" s="237"/>
      <c r="AC104" s="237"/>
      <c r="AD104" s="237"/>
      <c r="AE104" s="237"/>
      <c r="AF104">
        <f>Раздел2!C105</f>
        <v>0</v>
      </c>
      <c r="AG104">
        <f>Раздел2!I105</f>
        <v>0</v>
      </c>
      <c r="AH104">
        <f>Раздел2!J105</f>
        <v>0</v>
      </c>
      <c r="AI104">
        <f>Раздел2!K105</f>
        <v>0</v>
      </c>
      <c r="AJ104">
        <f>Раздел2!L105</f>
        <v>0</v>
      </c>
    </row>
    <row r="105" spans="1:36">
      <c r="A105" s="148" t="s">
        <v>248</v>
      </c>
      <c r="B105" s="29" t="s">
        <v>257</v>
      </c>
      <c r="C105" s="155">
        <f t="shared" si="9"/>
        <v>0</v>
      </c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155">
        <f t="shared" si="11"/>
        <v>0</v>
      </c>
      <c r="W105" s="233"/>
      <c r="X105" s="233"/>
      <c r="Y105" s="233"/>
      <c r="Z105" s="233"/>
      <c r="AA105" s="155">
        <f t="shared" si="12"/>
        <v>0</v>
      </c>
      <c r="AB105" s="234"/>
      <c r="AC105" s="234"/>
      <c r="AD105" s="234"/>
      <c r="AE105" s="234"/>
      <c r="AF105">
        <f>Раздел2!C106</f>
        <v>0</v>
      </c>
      <c r="AG105">
        <f>Раздел2!I106</f>
        <v>0</v>
      </c>
      <c r="AH105">
        <f>Раздел2!J106</f>
        <v>0</v>
      </c>
      <c r="AI105">
        <f>Раздел2!K106</f>
        <v>0</v>
      </c>
      <c r="AJ105">
        <f>Раздел2!L106</f>
        <v>0</v>
      </c>
    </row>
    <row r="106" spans="1:36">
      <c r="A106" s="148" t="s">
        <v>250</v>
      </c>
      <c r="B106" s="29" t="s">
        <v>259</v>
      </c>
      <c r="C106" s="155">
        <f t="shared" si="9"/>
        <v>0</v>
      </c>
      <c r="D106" s="155">
        <f>SUM(D107:D113)</f>
        <v>0</v>
      </c>
      <c r="E106" s="155">
        <f t="shared" ref="E106:AE106" si="15">SUM(E107:E113)</f>
        <v>0</v>
      </c>
      <c r="F106" s="155">
        <f t="shared" si="15"/>
        <v>0</v>
      </c>
      <c r="G106" s="155">
        <f t="shared" si="15"/>
        <v>0</v>
      </c>
      <c r="H106" s="155">
        <f t="shared" si="15"/>
        <v>0</v>
      </c>
      <c r="I106" s="155">
        <f t="shared" si="15"/>
        <v>0</v>
      </c>
      <c r="J106" s="155">
        <f t="shared" si="15"/>
        <v>0</v>
      </c>
      <c r="K106" s="155">
        <f t="shared" si="15"/>
        <v>0</v>
      </c>
      <c r="L106" s="155">
        <f t="shared" si="15"/>
        <v>0</v>
      </c>
      <c r="M106" s="155">
        <f t="shared" si="15"/>
        <v>0</v>
      </c>
      <c r="N106" s="155">
        <f t="shared" si="15"/>
        <v>0</v>
      </c>
      <c r="O106" s="155">
        <f t="shared" si="15"/>
        <v>0</v>
      </c>
      <c r="P106" s="155">
        <f t="shared" si="15"/>
        <v>0</v>
      </c>
      <c r="Q106" s="155">
        <f t="shared" si="15"/>
        <v>0</v>
      </c>
      <c r="R106" s="155">
        <f t="shared" si="15"/>
        <v>0</v>
      </c>
      <c r="S106" s="155">
        <f t="shared" si="15"/>
        <v>0</v>
      </c>
      <c r="T106" s="155">
        <f t="shared" si="15"/>
        <v>0</v>
      </c>
      <c r="U106" s="155">
        <f t="shared" si="15"/>
        <v>0</v>
      </c>
      <c r="V106" s="155">
        <f t="shared" si="15"/>
        <v>0</v>
      </c>
      <c r="W106" s="155">
        <f t="shared" si="15"/>
        <v>0</v>
      </c>
      <c r="X106" s="155">
        <f t="shared" si="15"/>
        <v>0</v>
      </c>
      <c r="Y106" s="155">
        <f t="shared" si="15"/>
        <v>0</v>
      </c>
      <c r="Z106" s="155">
        <f t="shared" si="15"/>
        <v>0</v>
      </c>
      <c r="AA106" s="155">
        <f t="shared" si="15"/>
        <v>0</v>
      </c>
      <c r="AB106" s="155">
        <f t="shared" si="15"/>
        <v>0</v>
      </c>
      <c r="AC106" s="155">
        <f t="shared" si="15"/>
        <v>0</v>
      </c>
      <c r="AD106" s="155">
        <f t="shared" si="15"/>
        <v>0</v>
      </c>
      <c r="AE106" s="155">
        <f t="shared" si="15"/>
        <v>0</v>
      </c>
      <c r="AF106">
        <f>Раздел2!C107</f>
        <v>0</v>
      </c>
      <c r="AG106">
        <f>Раздел2!I107</f>
        <v>0</v>
      </c>
      <c r="AH106">
        <f>Раздел2!J107</f>
        <v>0</v>
      </c>
      <c r="AI106">
        <f>Раздел2!K107</f>
        <v>0</v>
      </c>
      <c r="AJ106">
        <f>Раздел2!L107</f>
        <v>0</v>
      </c>
    </row>
    <row r="107" spans="1:36" ht="21">
      <c r="A107" s="149" t="s">
        <v>252</v>
      </c>
      <c r="B107" s="29" t="s">
        <v>261</v>
      </c>
      <c r="C107" s="155">
        <f t="shared" si="9"/>
        <v>0</v>
      </c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155">
        <f t="shared" si="11"/>
        <v>0</v>
      </c>
      <c r="W107" s="233"/>
      <c r="X107" s="233"/>
      <c r="Y107" s="233"/>
      <c r="Z107" s="233"/>
      <c r="AA107" s="155">
        <f t="shared" si="12"/>
        <v>0</v>
      </c>
      <c r="AB107" s="233"/>
      <c r="AC107" s="234"/>
      <c r="AD107" s="234"/>
      <c r="AE107" s="234"/>
      <c r="AF107">
        <f>Раздел2!C108</f>
        <v>0</v>
      </c>
      <c r="AG107">
        <f>Раздел2!I108</f>
        <v>0</v>
      </c>
      <c r="AH107">
        <f>Раздел2!J108</f>
        <v>0</v>
      </c>
      <c r="AI107">
        <f>Раздел2!K108</f>
        <v>0</v>
      </c>
      <c r="AJ107">
        <f>Раздел2!L108</f>
        <v>0</v>
      </c>
    </row>
    <row r="108" spans="1:36" ht="21">
      <c r="A108" s="149" t="s">
        <v>254</v>
      </c>
      <c r="B108" s="29" t="s">
        <v>263</v>
      </c>
      <c r="C108" s="155">
        <f t="shared" si="9"/>
        <v>0</v>
      </c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155">
        <f t="shared" si="11"/>
        <v>0</v>
      </c>
      <c r="W108" s="233"/>
      <c r="X108" s="233"/>
      <c r="Y108" s="233"/>
      <c r="Z108" s="233"/>
      <c r="AA108" s="155">
        <f t="shared" si="12"/>
        <v>0</v>
      </c>
      <c r="AB108" s="233"/>
      <c r="AC108" s="234"/>
      <c r="AD108" s="234"/>
      <c r="AE108" s="234"/>
      <c r="AF108">
        <f>Раздел2!C109</f>
        <v>0</v>
      </c>
      <c r="AG108">
        <f>Раздел2!I109</f>
        <v>0</v>
      </c>
      <c r="AH108">
        <f>Раздел2!J109</f>
        <v>0</v>
      </c>
      <c r="AI108">
        <f>Раздел2!K109</f>
        <v>0</v>
      </c>
      <c r="AJ108">
        <f>Раздел2!L109</f>
        <v>0</v>
      </c>
    </row>
    <row r="109" spans="1:36" ht="21">
      <c r="A109" s="149" t="s">
        <v>256</v>
      </c>
      <c r="B109" s="29" t="s">
        <v>265</v>
      </c>
      <c r="C109" s="155">
        <f t="shared" si="9"/>
        <v>0</v>
      </c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155">
        <f t="shared" si="11"/>
        <v>0</v>
      </c>
      <c r="W109" s="233"/>
      <c r="X109" s="233"/>
      <c r="Y109" s="233"/>
      <c r="Z109" s="233"/>
      <c r="AA109" s="155">
        <f t="shared" si="12"/>
        <v>0</v>
      </c>
      <c r="AB109" s="233"/>
      <c r="AC109" s="234"/>
      <c r="AD109" s="234"/>
      <c r="AE109" s="234"/>
      <c r="AF109">
        <f>Раздел2!C110</f>
        <v>0</v>
      </c>
      <c r="AG109">
        <f>Раздел2!I110</f>
        <v>0</v>
      </c>
      <c r="AH109">
        <f>Раздел2!J110</f>
        <v>0</v>
      </c>
      <c r="AI109">
        <f>Раздел2!K110</f>
        <v>0</v>
      </c>
      <c r="AJ109">
        <f>Раздел2!L110</f>
        <v>0</v>
      </c>
    </row>
    <row r="110" spans="1:36">
      <c r="A110" s="149" t="s">
        <v>258</v>
      </c>
      <c r="B110" s="29" t="s">
        <v>267</v>
      </c>
      <c r="C110" s="155">
        <f t="shared" si="9"/>
        <v>0</v>
      </c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155">
        <f t="shared" si="11"/>
        <v>0</v>
      </c>
      <c r="W110" s="233"/>
      <c r="X110" s="233"/>
      <c r="Y110" s="233"/>
      <c r="Z110" s="233"/>
      <c r="AA110" s="155">
        <f t="shared" si="12"/>
        <v>0</v>
      </c>
      <c r="AB110" s="233"/>
      <c r="AC110" s="234"/>
      <c r="AD110" s="234"/>
      <c r="AE110" s="234"/>
      <c r="AF110">
        <f>Раздел2!C111</f>
        <v>0</v>
      </c>
      <c r="AG110">
        <f>Раздел2!I111</f>
        <v>0</v>
      </c>
      <c r="AH110">
        <f>Раздел2!J111</f>
        <v>0</v>
      </c>
      <c r="AI110">
        <f>Раздел2!K111</f>
        <v>0</v>
      </c>
      <c r="AJ110">
        <f>Раздел2!L111</f>
        <v>0</v>
      </c>
    </row>
    <row r="111" spans="1:36">
      <c r="A111" s="149" t="s">
        <v>260</v>
      </c>
      <c r="B111" s="29" t="s">
        <v>269</v>
      </c>
      <c r="C111" s="155">
        <f t="shared" si="9"/>
        <v>0</v>
      </c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155">
        <f t="shared" si="11"/>
        <v>0</v>
      </c>
      <c r="W111" s="233"/>
      <c r="X111" s="233"/>
      <c r="Y111" s="233"/>
      <c r="Z111" s="233"/>
      <c r="AA111" s="155">
        <f t="shared" si="12"/>
        <v>0</v>
      </c>
      <c r="AB111" s="233"/>
      <c r="AC111" s="234"/>
      <c r="AD111" s="234"/>
      <c r="AE111" s="234"/>
      <c r="AF111">
        <f>Раздел2!C112</f>
        <v>0</v>
      </c>
      <c r="AG111">
        <f>Раздел2!I112</f>
        <v>0</v>
      </c>
      <c r="AH111">
        <f>Раздел2!J112</f>
        <v>0</v>
      </c>
      <c r="AI111">
        <f>Раздел2!K112</f>
        <v>0</v>
      </c>
      <c r="AJ111">
        <f>Раздел2!L112</f>
        <v>0</v>
      </c>
    </row>
    <row r="112" spans="1:36">
      <c r="A112" s="149" t="s">
        <v>262</v>
      </c>
      <c r="B112" s="29" t="s">
        <v>271</v>
      </c>
      <c r="C112" s="155">
        <f t="shared" si="9"/>
        <v>0</v>
      </c>
      <c r="D112" s="233"/>
      <c r="E112" s="233"/>
      <c r="F112" s="233"/>
      <c r="G112" s="233"/>
      <c r="H112" s="233"/>
      <c r="I112" s="233"/>
      <c r="J112" s="233"/>
      <c r="K112" s="233"/>
      <c r="L112" s="233"/>
      <c r="M112" s="233"/>
      <c r="N112" s="233"/>
      <c r="O112" s="233"/>
      <c r="P112" s="233"/>
      <c r="Q112" s="233"/>
      <c r="R112" s="233"/>
      <c r="S112" s="233"/>
      <c r="T112" s="233"/>
      <c r="U112" s="233"/>
      <c r="V112" s="155">
        <f t="shared" si="11"/>
        <v>0</v>
      </c>
      <c r="W112" s="233"/>
      <c r="X112" s="233"/>
      <c r="Y112" s="233"/>
      <c r="Z112" s="233"/>
      <c r="AA112" s="155">
        <f t="shared" si="12"/>
        <v>0</v>
      </c>
      <c r="AB112" s="233"/>
      <c r="AC112" s="234"/>
      <c r="AD112" s="234"/>
      <c r="AE112" s="234"/>
      <c r="AF112">
        <f>Раздел2!C113</f>
        <v>0</v>
      </c>
      <c r="AG112">
        <f>Раздел2!I113</f>
        <v>0</v>
      </c>
      <c r="AH112">
        <f>Раздел2!J113</f>
        <v>0</v>
      </c>
      <c r="AI112">
        <f>Раздел2!K113</f>
        <v>0</v>
      </c>
      <c r="AJ112">
        <f>Раздел2!L113</f>
        <v>0</v>
      </c>
    </row>
    <row r="113" spans="1:36">
      <c r="A113" s="149" t="s">
        <v>264</v>
      </c>
      <c r="B113" s="29" t="s">
        <v>273</v>
      </c>
      <c r="C113" s="155">
        <f t="shared" si="9"/>
        <v>0</v>
      </c>
      <c r="D113" s="233"/>
      <c r="E113" s="233"/>
      <c r="F113" s="233"/>
      <c r="G113" s="233"/>
      <c r="H113" s="233"/>
      <c r="I113" s="233"/>
      <c r="J113" s="233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33"/>
      <c r="V113" s="155">
        <f t="shared" si="11"/>
        <v>0</v>
      </c>
      <c r="W113" s="233"/>
      <c r="X113" s="233"/>
      <c r="Y113" s="233"/>
      <c r="Z113" s="233"/>
      <c r="AA113" s="155">
        <f t="shared" si="12"/>
        <v>0</v>
      </c>
      <c r="AB113" s="233"/>
      <c r="AC113" s="234"/>
      <c r="AD113" s="234"/>
      <c r="AE113" s="234"/>
      <c r="AF113">
        <f>Раздел2!C114</f>
        <v>0</v>
      </c>
      <c r="AG113">
        <f>Раздел2!I114</f>
        <v>0</v>
      </c>
      <c r="AH113">
        <f>Раздел2!J114</f>
        <v>0</v>
      </c>
      <c r="AI113">
        <f>Раздел2!K114</f>
        <v>0</v>
      </c>
      <c r="AJ113">
        <f>Раздел2!L114</f>
        <v>0</v>
      </c>
    </row>
    <row r="114" spans="1:36">
      <c r="A114" s="148" t="s">
        <v>266</v>
      </c>
      <c r="B114" s="29" t="s">
        <v>275</v>
      </c>
      <c r="C114" s="155">
        <f t="shared" si="9"/>
        <v>0</v>
      </c>
      <c r="D114" s="233"/>
      <c r="E114" s="233"/>
      <c r="F114" s="233"/>
      <c r="G114" s="233"/>
      <c r="H114" s="233"/>
      <c r="I114" s="233"/>
      <c r="J114" s="233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155">
        <f t="shared" si="11"/>
        <v>0</v>
      </c>
      <c r="W114" s="233"/>
      <c r="X114" s="233"/>
      <c r="Y114" s="233"/>
      <c r="Z114" s="233"/>
      <c r="AA114" s="155">
        <f t="shared" si="12"/>
        <v>0</v>
      </c>
      <c r="AB114" s="233"/>
      <c r="AC114" s="234"/>
      <c r="AD114" s="234"/>
      <c r="AE114" s="234"/>
      <c r="AF114">
        <f>Раздел2!C115</f>
        <v>0</v>
      </c>
      <c r="AG114">
        <f>Раздел2!I115</f>
        <v>0</v>
      </c>
      <c r="AH114">
        <f>Раздел2!J115</f>
        <v>0</v>
      </c>
      <c r="AI114">
        <f>Раздел2!K115</f>
        <v>0</v>
      </c>
      <c r="AJ114">
        <f>Раздел2!L115</f>
        <v>0</v>
      </c>
    </row>
    <row r="115" spans="1:36">
      <c r="A115" s="148" t="s">
        <v>268</v>
      </c>
      <c r="B115" s="29" t="s">
        <v>277</v>
      </c>
      <c r="C115" s="155">
        <f t="shared" si="9"/>
        <v>0</v>
      </c>
      <c r="D115" s="233"/>
      <c r="E115" s="233"/>
      <c r="F115" s="233"/>
      <c r="G115" s="233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155">
        <f t="shared" si="11"/>
        <v>0</v>
      </c>
      <c r="W115" s="233"/>
      <c r="X115" s="233"/>
      <c r="Y115" s="233"/>
      <c r="Z115" s="233"/>
      <c r="AA115" s="155">
        <f t="shared" si="12"/>
        <v>0</v>
      </c>
      <c r="AB115" s="233"/>
      <c r="AC115" s="234"/>
      <c r="AD115" s="234"/>
      <c r="AE115" s="234"/>
      <c r="AF115">
        <f>Раздел2!C116</f>
        <v>0</v>
      </c>
      <c r="AG115">
        <f>Раздел2!I116</f>
        <v>0</v>
      </c>
      <c r="AH115">
        <f>Раздел2!J116</f>
        <v>0</v>
      </c>
      <c r="AI115">
        <f>Раздел2!K116</f>
        <v>0</v>
      </c>
      <c r="AJ115">
        <f>Раздел2!L116</f>
        <v>0</v>
      </c>
    </row>
    <row r="116" spans="1:36">
      <c r="A116" s="148" t="s">
        <v>270</v>
      </c>
      <c r="B116" s="29" t="s">
        <v>279</v>
      </c>
      <c r="C116" s="155">
        <f t="shared" si="9"/>
        <v>0</v>
      </c>
      <c r="D116" s="233"/>
      <c r="E116" s="233"/>
      <c r="F116" s="233"/>
      <c r="G116" s="233"/>
      <c r="H116" s="233"/>
      <c r="I116" s="233"/>
      <c r="J116" s="233"/>
      <c r="K116" s="233"/>
      <c r="L116" s="233"/>
      <c r="M116" s="233"/>
      <c r="N116" s="233"/>
      <c r="O116" s="233"/>
      <c r="P116" s="233"/>
      <c r="Q116" s="233"/>
      <c r="R116" s="233"/>
      <c r="S116" s="233"/>
      <c r="T116" s="233"/>
      <c r="U116" s="233"/>
      <c r="V116" s="155">
        <f t="shared" si="11"/>
        <v>0</v>
      </c>
      <c r="W116" s="233"/>
      <c r="X116" s="233"/>
      <c r="Y116" s="233"/>
      <c r="Z116" s="233"/>
      <c r="AA116" s="155">
        <f t="shared" si="12"/>
        <v>0</v>
      </c>
      <c r="AB116" s="233"/>
      <c r="AC116" s="234"/>
      <c r="AD116" s="234"/>
      <c r="AE116" s="234"/>
      <c r="AF116">
        <f>Раздел2!C117</f>
        <v>0</v>
      </c>
      <c r="AG116">
        <f>Раздел2!I117</f>
        <v>0</v>
      </c>
      <c r="AH116">
        <f>Раздел2!J117</f>
        <v>0</v>
      </c>
      <c r="AI116">
        <f>Раздел2!K117</f>
        <v>0</v>
      </c>
      <c r="AJ116">
        <f>Раздел2!L117</f>
        <v>0</v>
      </c>
    </row>
    <row r="117" spans="1:36" ht="22.5">
      <c r="A117" s="30" t="s">
        <v>272</v>
      </c>
      <c r="B117" s="29" t="s">
        <v>281</v>
      </c>
      <c r="C117" s="155">
        <f t="shared" si="9"/>
        <v>0</v>
      </c>
      <c r="D117" s="233"/>
      <c r="E117" s="233"/>
      <c r="F117" s="233"/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155">
        <f t="shared" si="11"/>
        <v>0</v>
      </c>
      <c r="W117" s="233"/>
      <c r="X117" s="233"/>
      <c r="Y117" s="233"/>
      <c r="Z117" s="233"/>
      <c r="AA117" s="155">
        <f t="shared" si="12"/>
        <v>0</v>
      </c>
      <c r="AB117" s="233"/>
      <c r="AC117" s="234"/>
      <c r="AD117" s="234"/>
      <c r="AE117" s="234"/>
      <c r="AF117">
        <f>Раздел2!C118</f>
        <v>0</v>
      </c>
      <c r="AG117">
        <f>Раздел2!I118</f>
        <v>0</v>
      </c>
      <c r="AH117">
        <f>Раздел2!J118</f>
        <v>0</v>
      </c>
      <c r="AI117">
        <f>Раздел2!K118</f>
        <v>0</v>
      </c>
      <c r="AJ117">
        <f>Раздел2!L118</f>
        <v>0</v>
      </c>
    </row>
    <row r="118" spans="1:36">
      <c r="A118" s="30" t="s">
        <v>867</v>
      </c>
      <c r="B118" s="29" t="s">
        <v>283</v>
      </c>
      <c r="C118" s="155">
        <f t="shared" si="9"/>
        <v>0</v>
      </c>
      <c r="D118" s="233"/>
      <c r="E118" s="233"/>
      <c r="F118" s="233"/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155">
        <f t="shared" si="11"/>
        <v>0</v>
      </c>
      <c r="W118" s="233"/>
      <c r="X118" s="233"/>
      <c r="Y118" s="233"/>
      <c r="Z118" s="233"/>
      <c r="AA118" s="155">
        <f t="shared" si="12"/>
        <v>0</v>
      </c>
      <c r="AB118" s="233"/>
      <c r="AC118" s="234"/>
      <c r="AD118" s="234"/>
      <c r="AE118" s="234"/>
      <c r="AF118">
        <f>Раздел2!C119</f>
        <v>0</v>
      </c>
      <c r="AG118">
        <f>Раздел2!I119</f>
        <v>0</v>
      </c>
      <c r="AH118">
        <f>Раздел2!J119</f>
        <v>0</v>
      </c>
      <c r="AI118">
        <f>Раздел2!K119</f>
        <v>0</v>
      </c>
      <c r="AJ118">
        <f>Раздел2!L119</f>
        <v>0</v>
      </c>
    </row>
    <row r="119" spans="1:36">
      <c r="A119" s="148" t="s">
        <v>274</v>
      </c>
      <c r="B119" s="29" t="s">
        <v>285</v>
      </c>
      <c r="C119" s="155">
        <f t="shared" si="9"/>
        <v>0</v>
      </c>
      <c r="D119" s="233"/>
      <c r="E119" s="233"/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155">
        <f t="shared" si="11"/>
        <v>0</v>
      </c>
      <c r="W119" s="233"/>
      <c r="X119" s="233"/>
      <c r="Y119" s="233"/>
      <c r="Z119" s="233"/>
      <c r="AA119" s="155">
        <f t="shared" si="12"/>
        <v>0</v>
      </c>
      <c r="AB119" s="233"/>
      <c r="AC119" s="234"/>
      <c r="AD119" s="234"/>
      <c r="AE119" s="234"/>
      <c r="AF119">
        <f>Раздел2!C120</f>
        <v>0</v>
      </c>
      <c r="AG119">
        <f>Раздел2!I120</f>
        <v>0</v>
      </c>
      <c r="AH119">
        <f>Раздел2!J120</f>
        <v>0</v>
      </c>
      <c r="AI119">
        <f>Раздел2!K120</f>
        <v>0</v>
      </c>
      <c r="AJ119">
        <f>Раздел2!L120</f>
        <v>0</v>
      </c>
    </row>
    <row r="120" spans="1:36" ht="21">
      <c r="A120" s="148" t="s">
        <v>276</v>
      </c>
      <c r="B120" s="29" t="s">
        <v>287</v>
      </c>
      <c r="C120" s="155">
        <f t="shared" si="9"/>
        <v>0</v>
      </c>
      <c r="D120" s="233"/>
      <c r="E120" s="233"/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155">
        <f t="shared" si="11"/>
        <v>0</v>
      </c>
      <c r="W120" s="233"/>
      <c r="X120" s="233"/>
      <c r="Y120" s="233"/>
      <c r="Z120" s="233"/>
      <c r="AA120" s="155">
        <f t="shared" si="12"/>
        <v>0</v>
      </c>
      <c r="AB120" s="233"/>
      <c r="AC120" s="234"/>
      <c r="AD120" s="234"/>
      <c r="AE120" s="234"/>
      <c r="AF120">
        <f>Раздел2!C121</f>
        <v>0</v>
      </c>
      <c r="AG120">
        <f>Раздел2!I121</f>
        <v>0</v>
      </c>
      <c r="AH120">
        <f>Раздел2!J121</f>
        <v>0</v>
      </c>
      <c r="AI120">
        <f>Раздел2!K121</f>
        <v>0</v>
      </c>
      <c r="AJ120">
        <f>Раздел2!L121</f>
        <v>0</v>
      </c>
    </row>
    <row r="121" spans="1:36">
      <c r="A121" s="148" t="s">
        <v>278</v>
      </c>
      <c r="B121" s="29" t="s">
        <v>289</v>
      </c>
      <c r="C121" s="155">
        <f t="shared" si="9"/>
        <v>0</v>
      </c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155">
        <f t="shared" si="11"/>
        <v>0</v>
      </c>
      <c r="W121" s="233"/>
      <c r="X121" s="233"/>
      <c r="Y121" s="233"/>
      <c r="Z121" s="233"/>
      <c r="AA121" s="155">
        <f t="shared" si="12"/>
        <v>0</v>
      </c>
      <c r="AB121" s="233"/>
      <c r="AC121" s="234"/>
      <c r="AD121" s="234"/>
      <c r="AE121" s="234"/>
      <c r="AF121">
        <f>Раздел2!C122</f>
        <v>0</v>
      </c>
      <c r="AG121">
        <f>Раздел2!I122</f>
        <v>0</v>
      </c>
      <c r="AH121">
        <f>Раздел2!J122</f>
        <v>0</v>
      </c>
      <c r="AI121">
        <f>Раздел2!K122</f>
        <v>0</v>
      </c>
      <c r="AJ121">
        <f>Раздел2!L122</f>
        <v>0</v>
      </c>
    </row>
    <row r="122" spans="1:36">
      <c r="A122" s="148" t="s">
        <v>280</v>
      </c>
      <c r="B122" s="29" t="s">
        <v>291</v>
      </c>
      <c r="C122" s="155">
        <f t="shared" si="9"/>
        <v>0</v>
      </c>
      <c r="D122" s="233"/>
      <c r="E122" s="233"/>
      <c r="F122" s="233"/>
      <c r="G122" s="233"/>
      <c r="H122" s="233"/>
      <c r="I122" s="233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155">
        <f t="shared" si="11"/>
        <v>0</v>
      </c>
      <c r="W122" s="233"/>
      <c r="X122" s="233"/>
      <c r="Y122" s="233"/>
      <c r="Z122" s="233"/>
      <c r="AA122" s="155">
        <f t="shared" si="12"/>
        <v>0</v>
      </c>
      <c r="AB122" s="233"/>
      <c r="AC122" s="234"/>
      <c r="AD122" s="234"/>
      <c r="AE122" s="234"/>
      <c r="AF122">
        <f>Раздел2!C123</f>
        <v>0</v>
      </c>
      <c r="AG122">
        <f>Раздел2!I123</f>
        <v>0</v>
      </c>
      <c r="AH122">
        <f>Раздел2!J123</f>
        <v>0</v>
      </c>
      <c r="AI122">
        <f>Раздел2!K123</f>
        <v>0</v>
      </c>
      <c r="AJ122">
        <f>Раздел2!L123</f>
        <v>0</v>
      </c>
    </row>
    <row r="123" spans="1:36">
      <c r="A123" s="148" t="s">
        <v>868</v>
      </c>
      <c r="B123" s="29" t="s">
        <v>293</v>
      </c>
      <c r="C123" s="155">
        <f t="shared" si="9"/>
        <v>0</v>
      </c>
      <c r="D123" s="233"/>
      <c r="E123" s="233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155">
        <f t="shared" si="11"/>
        <v>0</v>
      </c>
      <c r="W123" s="233"/>
      <c r="X123" s="233"/>
      <c r="Y123" s="233"/>
      <c r="Z123" s="233"/>
      <c r="AA123" s="155">
        <f t="shared" si="12"/>
        <v>0</v>
      </c>
      <c r="AB123" s="233"/>
      <c r="AC123" s="234"/>
      <c r="AD123" s="234"/>
      <c r="AE123" s="234"/>
      <c r="AF123">
        <f>Раздел2!C124</f>
        <v>0</v>
      </c>
      <c r="AG123">
        <f>Раздел2!I124</f>
        <v>0</v>
      </c>
      <c r="AH123">
        <f>Раздел2!J124</f>
        <v>0</v>
      </c>
      <c r="AI123">
        <f>Раздел2!K124</f>
        <v>0</v>
      </c>
      <c r="AJ123">
        <f>Раздел2!L124</f>
        <v>0</v>
      </c>
    </row>
    <row r="124" spans="1:36">
      <c r="A124" s="148" t="s">
        <v>282</v>
      </c>
      <c r="B124" s="29" t="s">
        <v>295</v>
      </c>
      <c r="C124" s="155">
        <f t="shared" si="9"/>
        <v>0</v>
      </c>
      <c r="D124" s="233"/>
      <c r="E124" s="233"/>
      <c r="F124" s="233"/>
      <c r="G124" s="233"/>
      <c r="H124" s="233"/>
      <c r="I124" s="233"/>
      <c r="J124" s="233"/>
      <c r="K124" s="233"/>
      <c r="L124" s="233"/>
      <c r="M124" s="233"/>
      <c r="N124" s="233"/>
      <c r="O124" s="233"/>
      <c r="P124" s="233"/>
      <c r="Q124" s="233"/>
      <c r="R124" s="233"/>
      <c r="S124" s="233"/>
      <c r="T124" s="233"/>
      <c r="U124" s="233"/>
      <c r="V124" s="155">
        <f t="shared" si="11"/>
        <v>0</v>
      </c>
      <c r="W124" s="233"/>
      <c r="X124" s="233"/>
      <c r="Y124" s="233"/>
      <c r="Z124" s="233"/>
      <c r="AA124" s="155">
        <f t="shared" si="12"/>
        <v>0</v>
      </c>
      <c r="AB124" s="233"/>
      <c r="AC124" s="234"/>
      <c r="AD124" s="234"/>
      <c r="AE124" s="234"/>
      <c r="AF124">
        <f>Раздел2!C125</f>
        <v>0</v>
      </c>
      <c r="AG124">
        <f>Раздел2!I125</f>
        <v>0</v>
      </c>
      <c r="AH124">
        <f>Раздел2!J125</f>
        <v>0</v>
      </c>
      <c r="AI124">
        <f>Раздел2!K125</f>
        <v>0</v>
      </c>
      <c r="AJ124">
        <f>Раздел2!L125</f>
        <v>0</v>
      </c>
    </row>
    <row r="125" spans="1:36">
      <c r="A125" s="148" t="s">
        <v>284</v>
      </c>
      <c r="B125" s="29" t="s">
        <v>297</v>
      </c>
      <c r="C125" s="155">
        <f t="shared" si="9"/>
        <v>0</v>
      </c>
      <c r="D125" s="233"/>
      <c r="E125" s="233"/>
      <c r="F125" s="233"/>
      <c r="G125" s="233"/>
      <c r="H125" s="233"/>
      <c r="I125" s="233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155">
        <f t="shared" si="11"/>
        <v>0</v>
      </c>
      <c r="W125" s="233"/>
      <c r="X125" s="233"/>
      <c r="Y125" s="233"/>
      <c r="Z125" s="233"/>
      <c r="AA125" s="155">
        <f t="shared" si="12"/>
        <v>0</v>
      </c>
      <c r="AB125" s="233"/>
      <c r="AC125" s="233"/>
      <c r="AD125" s="233"/>
      <c r="AE125" s="233"/>
      <c r="AF125">
        <f>Раздел2!C126</f>
        <v>0</v>
      </c>
      <c r="AG125">
        <f>Раздел2!I126</f>
        <v>0</v>
      </c>
      <c r="AH125">
        <f>Раздел2!J126</f>
        <v>0</v>
      </c>
      <c r="AI125">
        <f>Раздел2!K126</f>
        <v>0</v>
      </c>
      <c r="AJ125">
        <f>Раздел2!L126</f>
        <v>0</v>
      </c>
    </row>
    <row r="126" spans="1:36">
      <c r="A126" s="148" t="s">
        <v>286</v>
      </c>
      <c r="B126" s="29" t="s">
        <v>299</v>
      </c>
      <c r="C126" s="155">
        <f t="shared" si="9"/>
        <v>0</v>
      </c>
      <c r="D126" s="233"/>
      <c r="E126" s="233"/>
      <c r="F126" s="233"/>
      <c r="G126" s="233"/>
      <c r="H126" s="233"/>
      <c r="I126" s="233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155">
        <f t="shared" si="11"/>
        <v>0</v>
      </c>
      <c r="W126" s="233"/>
      <c r="X126" s="233"/>
      <c r="Y126" s="233"/>
      <c r="Z126" s="233"/>
      <c r="AA126" s="155">
        <f t="shared" si="12"/>
        <v>0</v>
      </c>
      <c r="AB126" s="233"/>
      <c r="AC126" s="234"/>
      <c r="AD126" s="234"/>
      <c r="AE126" s="234"/>
      <c r="AF126">
        <f>Раздел2!C127</f>
        <v>0</v>
      </c>
      <c r="AG126">
        <f>Раздел2!I127</f>
        <v>0</v>
      </c>
      <c r="AH126">
        <f>Раздел2!J127</f>
        <v>0</v>
      </c>
      <c r="AI126">
        <f>Раздел2!K127</f>
        <v>0</v>
      </c>
      <c r="AJ126">
        <f>Раздел2!L127</f>
        <v>0</v>
      </c>
    </row>
    <row r="127" spans="1:36">
      <c r="A127" s="148" t="s">
        <v>288</v>
      </c>
      <c r="B127" s="29" t="s">
        <v>301</v>
      </c>
      <c r="C127" s="155">
        <f t="shared" si="9"/>
        <v>0</v>
      </c>
      <c r="D127" s="233"/>
      <c r="E127" s="233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155">
        <f t="shared" si="11"/>
        <v>0</v>
      </c>
      <c r="W127" s="233"/>
      <c r="X127" s="233"/>
      <c r="Y127" s="233"/>
      <c r="Z127" s="233"/>
      <c r="AA127" s="155">
        <f t="shared" si="12"/>
        <v>0</v>
      </c>
      <c r="AB127" s="233"/>
      <c r="AC127" s="234"/>
      <c r="AD127" s="234"/>
      <c r="AE127" s="234"/>
      <c r="AF127">
        <f>Раздел2!C128</f>
        <v>0</v>
      </c>
      <c r="AG127">
        <f>Раздел2!I128</f>
        <v>0</v>
      </c>
      <c r="AH127">
        <f>Раздел2!J128</f>
        <v>0</v>
      </c>
      <c r="AI127">
        <f>Раздел2!K128</f>
        <v>0</v>
      </c>
      <c r="AJ127">
        <f>Раздел2!L128</f>
        <v>0</v>
      </c>
    </row>
    <row r="128" spans="1:36">
      <c r="A128" s="148" t="s">
        <v>290</v>
      </c>
      <c r="B128" s="29" t="s">
        <v>303</v>
      </c>
      <c r="C128" s="155">
        <f t="shared" si="9"/>
        <v>0</v>
      </c>
      <c r="D128" s="233"/>
      <c r="E128" s="233"/>
      <c r="F128" s="233"/>
      <c r="G128" s="233"/>
      <c r="H128" s="233"/>
      <c r="I128" s="233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155">
        <f t="shared" si="11"/>
        <v>0</v>
      </c>
      <c r="W128" s="233"/>
      <c r="X128" s="233"/>
      <c r="Y128" s="233"/>
      <c r="Z128" s="233"/>
      <c r="AA128" s="155">
        <f t="shared" si="12"/>
        <v>0</v>
      </c>
      <c r="AB128" s="233"/>
      <c r="AC128" s="234"/>
      <c r="AD128" s="234"/>
      <c r="AE128" s="234"/>
      <c r="AF128">
        <f>Раздел2!C129</f>
        <v>0</v>
      </c>
      <c r="AG128">
        <f>Раздел2!I129</f>
        <v>0</v>
      </c>
      <c r="AH128">
        <f>Раздел2!J129</f>
        <v>0</v>
      </c>
      <c r="AI128">
        <f>Раздел2!K129</f>
        <v>0</v>
      </c>
      <c r="AJ128">
        <f>Раздел2!L129</f>
        <v>0</v>
      </c>
    </row>
    <row r="129" spans="1:36">
      <c r="A129" s="148" t="s">
        <v>292</v>
      </c>
      <c r="B129" s="29" t="s">
        <v>305</v>
      </c>
      <c r="C129" s="155">
        <f t="shared" si="9"/>
        <v>0</v>
      </c>
      <c r="D129" s="233"/>
      <c r="E129" s="233"/>
      <c r="F129" s="233"/>
      <c r="G129" s="233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155">
        <f t="shared" si="11"/>
        <v>0</v>
      </c>
      <c r="W129" s="233"/>
      <c r="X129" s="233"/>
      <c r="Y129" s="233"/>
      <c r="Z129" s="233"/>
      <c r="AA129" s="155">
        <f t="shared" si="12"/>
        <v>0</v>
      </c>
      <c r="AB129" s="233"/>
      <c r="AC129" s="234"/>
      <c r="AD129" s="234"/>
      <c r="AE129" s="234"/>
      <c r="AF129">
        <f>Раздел2!C130</f>
        <v>0</v>
      </c>
      <c r="AG129">
        <f>Раздел2!I130</f>
        <v>0</v>
      </c>
      <c r="AH129">
        <f>Раздел2!J130</f>
        <v>0</v>
      </c>
      <c r="AI129">
        <f>Раздел2!K130</f>
        <v>0</v>
      </c>
      <c r="AJ129">
        <f>Раздел2!L130</f>
        <v>0</v>
      </c>
    </row>
    <row r="130" spans="1:36">
      <c r="A130" s="148" t="s">
        <v>869</v>
      </c>
      <c r="B130" s="29" t="s">
        <v>307</v>
      </c>
      <c r="C130" s="155">
        <f t="shared" si="9"/>
        <v>0</v>
      </c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155">
        <f t="shared" si="11"/>
        <v>0</v>
      </c>
      <c r="W130" s="233"/>
      <c r="X130" s="233"/>
      <c r="Y130" s="233"/>
      <c r="Z130" s="233"/>
      <c r="AA130" s="155">
        <f t="shared" si="12"/>
        <v>0</v>
      </c>
      <c r="AB130" s="233"/>
      <c r="AC130" s="234"/>
      <c r="AD130" s="234"/>
      <c r="AE130" s="234"/>
      <c r="AF130">
        <f>Раздел2!C131</f>
        <v>0</v>
      </c>
      <c r="AG130">
        <f>Раздел2!I131</f>
        <v>0</v>
      </c>
      <c r="AH130">
        <f>Раздел2!J131</f>
        <v>0</v>
      </c>
      <c r="AI130">
        <f>Раздел2!K131</f>
        <v>0</v>
      </c>
      <c r="AJ130">
        <f>Раздел2!L131</f>
        <v>0</v>
      </c>
    </row>
    <row r="131" spans="1:36">
      <c r="A131" s="148" t="s">
        <v>294</v>
      </c>
      <c r="B131" s="29" t="s">
        <v>309</v>
      </c>
      <c r="C131" s="155">
        <f t="shared" si="9"/>
        <v>0</v>
      </c>
      <c r="D131" s="155">
        <f>SUM(D132:D133)</f>
        <v>0</v>
      </c>
      <c r="E131" s="155">
        <f t="shared" ref="E131:AE131" si="16">SUM(E132:E133)</f>
        <v>0</v>
      </c>
      <c r="F131" s="155">
        <f t="shared" si="16"/>
        <v>0</v>
      </c>
      <c r="G131" s="155">
        <f t="shared" si="16"/>
        <v>0</v>
      </c>
      <c r="H131" s="155">
        <f t="shared" si="16"/>
        <v>0</v>
      </c>
      <c r="I131" s="155">
        <f t="shared" si="16"/>
        <v>0</v>
      </c>
      <c r="J131" s="155">
        <f t="shared" si="16"/>
        <v>0</v>
      </c>
      <c r="K131" s="155">
        <f t="shared" si="16"/>
        <v>0</v>
      </c>
      <c r="L131" s="155">
        <f t="shared" si="16"/>
        <v>0</v>
      </c>
      <c r="M131" s="155">
        <f t="shared" si="16"/>
        <v>0</v>
      </c>
      <c r="N131" s="155">
        <f t="shared" si="16"/>
        <v>0</v>
      </c>
      <c r="O131" s="155">
        <f t="shared" si="16"/>
        <v>0</v>
      </c>
      <c r="P131" s="155">
        <f t="shared" si="16"/>
        <v>0</v>
      </c>
      <c r="Q131" s="155">
        <f t="shared" si="16"/>
        <v>0</v>
      </c>
      <c r="R131" s="155">
        <f t="shared" si="16"/>
        <v>0</v>
      </c>
      <c r="S131" s="155">
        <f t="shared" si="16"/>
        <v>0</v>
      </c>
      <c r="T131" s="155">
        <f t="shared" si="16"/>
        <v>0</v>
      </c>
      <c r="U131" s="155">
        <f t="shared" si="16"/>
        <v>0</v>
      </c>
      <c r="V131" s="155">
        <f t="shared" si="16"/>
        <v>0</v>
      </c>
      <c r="W131" s="155">
        <f t="shared" si="16"/>
        <v>0</v>
      </c>
      <c r="X131" s="155">
        <f t="shared" si="16"/>
        <v>0</v>
      </c>
      <c r="Y131" s="155">
        <f t="shared" si="16"/>
        <v>0</v>
      </c>
      <c r="Z131" s="155">
        <f t="shared" si="16"/>
        <v>0</v>
      </c>
      <c r="AA131" s="155">
        <f t="shared" si="16"/>
        <v>0</v>
      </c>
      <c r="AB131" s="155">
        <f t="shared" si="16"/>
        <v>0</v>
      </c>
      <c r="AC131" s="155">
        <f t="shared" si="16"/>
        <v>0</v>
      </c>
      <c r="AD131" s="155">
        <f t="shared" si="16"/>
        <v>0</v>
      </c>
      <c r="AE131" s="155">
        <f t="shared" si="16"/>
        <v>0</v>
      </c>
      <c r="AF131">
        <f>Раздел2!C132</f>
        <v>0</v>
      </c>
      <c r="AG131">
        <f>Раздел2!I132</f>
        <v>0</v>
      </c>
      <c r="AH131">
        <f>Раздел2!J132</f>
        <v>0</v>
      </c>
      <c r="AI131">
        <f>Раздел2!K132</f>
        <v>0</v>
      </c>
      <c r="AJ131">
        <f>Раздел2!L132</f>
        <v>0</v>
      </c>
    </row>
    <row r="132" spans="1:36" ht="21">
      <c r="A132" s="149" t="s">
        <v>296</v>
      </c>
      <c r="B132" s="29" t="s">
        <v>311</v>
      </c>
      <c r="C132" s="155">
        <f t="shared" si="9"/>
        <v>0</v>
      </c>
      <c r="D132" s="233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155">
        <f t="shared" si="11"/>
        <v>0</v>
      </c>
      <c r="W132" s="233"/>
      <c r="X132" s="233"/>
      <c r="Y132" s="233"/>
      <c r="Z132" s="233"/>
      <c r="AA132" s="155">
        <f t="shared" si="12"/>
        <v>0</v>
      </c>
      <c r="AB132" s="233"/>
      <c r="AC132" s="233"/>
      <c r="AD132" s="234"/>
      <c r="AE132" s="234"/>
      <c r="AF132">
        <f>Раздел2!C133</f>
        <v>0</v>
      </c>
      <c r="AG132">
        <f>Раздел2!I133</f>
        <v>0</v>
      </c>
      <c r="AH132">
        <f>Раздел2!J133</f>
        <v>0</v>
      </c>
      <c r="AI132">
        <f>Раздел2!K133</f>
        <v>0</v>
      </c>
      <c r="AJ132">
        <f>Раздел2!L133</f>
        <v>0</v>
      </c>
    </row>
    <row r="133" spans="1:36">
      <c r="A133" s="149" t="s">
        <v>298</v>
      </c>
      <c r="B133" s="29" t="s">
        <v>313</v>
      </c>
      <c r="C133" s="155">
        <f t="shared" si="9"/>
        <v>0</v>
      </c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155">
        <f t="shared" si="11"/>
        <v>0</v>
      </c>
      <c r="W133" s="233"/>
      <c r="X133" s="233"/>
      <c r="Y133" s="233"/>
      <c r="Z133" s="233"/>
      <c r="AA133" s="155">
        <f t="shared" si="12"/>
        <v>0</v>
      </c>
      <c r="AB133" s="233"/>
      <c r="AC133" s="233"/>
      <c r="AD133" s="236"/>
      <c r="AE133" s="236"/>
      <c r="AF133">
        <f>Раздел2!C134</f>
        <v>0</v>
      </c>
      <c r="AG133">
        <f>Раздел2!I134</f>
        <v>0</v>
      </c>
      <c r="AH133">
        <f>Раздел2!J134</f>
        <v>0</v>
      </c>
      <c r="AI133">
        <f>Раздел2!K134</f>
        <v>0</v>
      </c>
      <c r="AJ133">
        <f>Раздел2!L134</f>
        <v>0</v>
      </c>
    </row>
    <row r="134" spans="1:36">
      <c r="A134" s="148" t="s">
        <v>300</v>
      </c>
      <c r="B134" s="29" t="s">
        <v>315</v>
      </c>
      <c r="C134" s="155">
        <f t="shared" si="9"/>
        <v>0</v>
      </c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155">
        <f t="shared" si="11"/>
        <v>0</v>
      </c>
      <c r="W134" s="233"/>
      <c r="X134" s="233"/>
      <c r="Y134" s="233"/>
      <c r="Z134" s="233"/>
      <c r="AA134" s="155">
        <f t="shared" si="12"/>
        <v>0</v>
      </c>
      <c r="AB134" s="233"/>
      <c r="AC134" s="233"/>
      <c r="AD134" s="234"/>
      <c r="AE134" s="234"/>
      <c r="AF134">
        <f>Раздел2!C135</f>
        <v>0</v>
      </c>
      <c r="AG134">
        <f>Раздел2!I135</f>
        <v>0</v>
      </c>
      <c r="AH134">
        <f>Раздел2!J135</f>
        <v>0</v>
      </c>
      <c r="AI134">
        <f>Раздел2!K135</f>
        <v>0</v>
      </c>
      <c r="AJ134">
        <f>Раздел2!L135</f>
        <v>0</v>
      </c>
    </row>
    <row r="135" spans="1:36">
      <c r="A135" s="148" t="s">
        <v>302</v>
      </c>
      <c r="B135" s="29" t="s">
        <v>317</v>
      </c>
      <c r="C135" s="155">
        <f t="shared" si="9"/>
        <v>0</v>
      </c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155">
        <f t="shared" si="11"/>
        <v>0</v>
      </c>
      <c r="W135" s="233"/>
      <c r="X135" s="233"/>
      <c r="Y135" s="233"/>
      <c r="Z135" s="233"/>
      <c r="AA135" s="155">
        <f t="shared" si="12"/>
        <v>0</v>
      </c>
      <c r="AB135" s="233"/>
      <c r="AC135" s="233"/>
      <c r="AD135" s="234"/>
      <c r="AE135" s="234"/>
      <c r="AF135">
        <f>Раздел2!C136</f>
        <v>0</v>
      </c>
      <c r="AG135">
        <f>Раздел2!I136</f>
        <v>0</v>
      </c>
      <c r="AH135">
        <f>Раздел2!J136</f>
        <v>0</v>
      </c>
      <c r="AI135">
        <f>Раздел2!K136</f>
        <v>0</v>
      </c>
      <c r="AJ135">
        <f>Раздел2!L136</f>
        <v>0</v>
      </c>
    </row>
    <row r="136" spans="1:36">
      <c r="A136" s="148" t="s">
        <v>304</v>
      </c>
      <c r="B136" s="29" t="s">
        <v>319</v>
      </c>
      <c r="C136" s="155">
        <f t="shared" si="9"/>
        <v>0</v>
      </c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155">
        <f t="shared" si="11"/>
        <v>0</v>
      </c>
      <c r="W136" s="233"/>
      <c r="X136" s="233"/>
      <c r="Y136" s="233"/>
      <c r="Z136" s="233"/>
      <c r="AA136" s="155">
        <f t="shared" si="12"/>
        <v>0</v>
      </c>
      <c r="AB136" s="233"/>
      <c r="AC136" s="233"/>
      <c r="AD136" s="234"/>
      <c r="AE136" s="234"/>
      <c r="AF136">
        <f>Раздел2!C137</f>
        <v>0</v>
      </c>
      <c r="AG136">
        <f>Раздел2!I137</f>
        <v>0</v>
      </c>
      <c r="AH136">
        <f>Раздел2!J137</f>
        <v>0</v>
      </c>
      <c r="AI136">
        <f>Раздел2!K137</f>
        <v>0</v>
      </c>
      <c r="AJ136">
        <f>Раздел2!L137</f>
        <v>0</v>
      </c>
    </row>
    <row r="137" spans="1:36">
      <c r="A137" s="148" t="s">
        <v>306</v>
      </c>
      <c r="B137" s="29" t="s">
        <v>321</v>
      </c>
      <c r="C137" s="155">
        <f t="shared" ref="C137:C200" si="17">SUM(D137:U137)</f>
        <v>0</v>
      </c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155">
        <f t="shared" ref="V137:V200" si="18">SUM(W137:Z137)</f>
        <v>0</v>
      </c>
      <c r="W137" s="233"/>
      <c r="X137" s="233"/>
      <c r="Y137" s="233"/>
      <c r="Z137" s="233"/>
      <c r="AA137" s="155">
        <f t="shared" ref="AA137:AA200" si="19">SUM(AB137:AE137)</f>
        <v>0</v>
      </c>
      <c r="AB137" s="233"/>
      <c r="AC137" s="233"/>
      <c r="AD137" s="234"/>
      <c r="AE137" s="234"/>
      <c r="AF137">
        <f>Раздел2!C138</f>
        <v>0</v>
      </c>
      <c r="AG137">
        <f>Раздел2!I138</f>
        <v>0</v>
      </c>
      <c r="AH137">
        <f>Раздел2!J138</f>
        <v>0</v>
      </c>
      <c r="AI137">
        <f>Раздел2!K138</f>
        <v>0</v>
      </c>
      <c r="AJ137">
        <f>Раздел2!L138</f>
        <v>0</v>
      </c>
    </row>
    <row r="138" spans="1:36">
      <c r="A138" s="148" t="s">
        <v>308</v>
      </c>
      <c r="B138" s="29" t="s">
        <v>323</v>
      </c>
      <c r="C138" s="155">
        <f t="shared" si="17"/>
        <v>0</v>
      </c>
      <c r="D138" s="233"/>
      <c r="E138" s="233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155">
        <f t="shared" si="18"/>
        <v>0</v>
      </c>
      <c r="W138" s="233"/>
      <c r="X138" s="233"/>
      <c r="Y138" s="233"/>
      <c r="Z138" s="233"/>
      <c r="AA138" s="155">
        <f t="shared" si="19"/>
        <v>0</v>
      </c>
      <c r="AB138" s="233"/>
      <c r="AC138" s="233"/>
      <c r="AD138" s="234"/>
      <c r="AE138" s="234"/>
      <c r="AF138">
        <f>Раздел2!C139</f>
        <v>0</v>
      </c>
      <c r="AG138">
        <f>Раздел2!I139</f>
        <v>0</v>
      </c>
      <c r="AH138">
        <f>Раздел2!J139</f>
        <v>0</v>
      </c>
      <c r="AI138">
        <f>Раздел2!K139</f>
        <v>0</v>
      </c>
      <c r="AJ138">
        <f>Раздел2!L139</f>
        <v>0</v>
      </c>
    </row>
    <row r="139" spans="1:36">
      <c r="A139" s="148" t="s">
        <v>310</v>
      </c>
      <c r="B139" s="29" t="s">
        <v>325</v>
      </c>
      <c r="C139" s="155">
        <f t="shared" si="17"/>
        <v>0</v>
      </c>
      <c r="D139" s="155">
        <f>SUM(D140:D141)</f>
        <v>0</v>
      </c>
      <c r="E139" s="155">
        <f t="shared" ref="E139:AE139" si="20">SUM(E140:E141)</f>
        <v>0</v>
      </c>
      <c r="F139" s="155">
        <f t="shared" si="20"/>
        <v>0</v>
      </c>
      <c r="G139" s="155">
        <f t="shared" si="20"/>
        <v>0</v>
      </c>
      <c r="H139" s="155">
        <f t="shared" si="20"/>
        <v>0</v>
      </c>
      <c r="I139" s="155">
        <f t="shared" si="20"/>
        <v>0</v>
      </c>
      <c r="J139" s="155">
        <f t="shared" si="20"/>
        <v>0</v>
      </c>
      <c r="K139" s="155">
        <f t="shared" si="20"/>
        <v>0</v>
      </c>
      <c r="L139" s="155">
        <f t="shared" si="20"/>
        <v>0</v>
      </c>
      <c r="M139" s="155">
        <f t="shared" si="20"/>
        <v>0</v>
      </c>
      <c r="N139" s="155">
        <f t="shared" si="20"/>
        <v>0</v>
      </c>
      <c r="O139" s="155">
        <f t="shared" si="20"/>
        <v>0</v>
      </c>
      <c r="P139" s="155">
        <f t="shared" si="20"/>
        <v>0</v>
      </c>
      <c r="Q139" s="155">
        <f t="shared" si="20"/>
        <v>0</v>
      </c>
      <c r="R139" s="155">
        <f t="shared" si="20"/>
        <v>0</v>
      </c>
      <c r="S139" s="155">
        <f t="shared" si="20"/>
        <v>0</v>
      </c>
      <c r="T139" s="155">
        <f t="shared" si="20"/>
        <v>0</v>
      </c>
      <c r="U139" s="155">
        <f t="shared" si="20"/>
        <v>0</v>
      </c>
      <c r="V139" s="155">
        <f t="shared" si="20"/>
        <v>0</v>
      </c>
      <c r="W139" s="155">
        <f t="shared" si="20"/>
        <v>0</v>
      </c>
      <c r="X139" s="155">
        <f t="shared" si="20"/>
        <v>0</v>
      </c>
      <c r="Y139" s="155">
        <f t="shared" si="20"/>
        <v>0</v>
      </c>
      <c r="Z139" s="155">
        <f t="shared" si="20"/>
        <v>0</v>
      </c>
      <c r="AA139" s="155">
        <f t="shared" si="20"/>
        <v>0</v>
      </c>
      <c r="AB139" s="155">
        <f t="shared" si="20"/>
        <v>0</v>
      </c>
      <c r="AC139" s="155">
        <f t="shared" si="20"/>
        <v>0</v>
      </c>
      <c r="AD139" s="155">
        <f t="shared" si="20"/>
        <v>0</v>
      </c>
      <c r="AE139" s="155">
        <f t="shared" si="20"/>
        <v>0</v>
      </c>
      <c r="AF139">
        <f>Раздел2!C140</f>
        <v>0</v>
      </c>
      <c r="AG139">
        <f>Раздел2!I140</f>
        <v>0</v>
      </c>
      <c r="AH139">
        <f>Раздел2!J140</f>
        <v>0</v>
      </c>
      <c r="AI139">
        <f>Раздел2!K140</f>
        <v>0</v>
      </c>
      <c r="AJ139">
        <f>Раздел2!L140</f>
        <v>0</v>
      </c>
    </row>
    <row r="140" spans="1:36" ht="21">
      <c r="A140" s="149" t="s">
        <v>312</v>
      </c>
      <c r="B140" s="29" t="s">
        <v>327</v>
      </c>
      <c r="C140" s="155">
        <f t="shared" si="17"/>
        <v>0</v>
      </c>
      <c r="D140" s="233"/>
      <c r="E140" s="233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155">
        <f t="shared" si="18"/>
        <v>0</v>
      </c>
      <c r="W140" s="233"/>
      <c r="X140" s="233"/>
      <c r="Y140" s="233"/>
      <c r="Z140" s="233"/>
      <c r="AA140" s="155">
        <f t="shared" si="19"/>
        <v>0</v>
      </c>
      <c r="AB140" s="234"/>
      <c r="AC140" s="234"/>
      <c r="AD140" s="234"/>
      <c r="AE140" s="234"/>
      <c r="AF140">
        <f>Раздел2!C141</f>
        <v>0</v>
      </c>
      <c r="AG140">
        <f>Раздел2!I141</f>
        <v>0</v>
      </c>
      <c r="AH140">
        <f>Раздел2!J141</f>
        <v>0</v>
      </c>
      <c r="AI140">
        <f>Раздел2!K141</f>
        <v>0</v>
      </c>
      <c r="AJ140">
        <f>Раздел2!L141</f>
        <v>0</v>
      </c>
    </row>
    <row r="141" spans="1:36">
      <c r="A141" s="149" t="s">
        <v>314</v>
      </c>
      <c r="B141" s="29" t="s">
        <v>329</v>
      </c>
      <c r="C141" s="155">
        <f t="shared" si="17"/>
        <v>0</v>
      </c>
      <c r="D141" s="233"/>
      <c r="E141" s="233"/>
      <c r="F141" s="233"/>
      <c r="G141" s="233"/>
      <c r="H141" s="233"/>
      <c r="I141" s="233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155">
        <f t="shared" si="18"/>
        <v>0</v>
      </c>
      <c r="W141" s="233"/>
      <c r="X141" s="233"/>
      <c r="Y141" s="233"/>
      <c r="Z141" s="233"/>
      <c r="AA141" s="155">
        <f t="shared" si="19"/>
        <v>0</v>
      </c>
      <c r="AB141" s="234"/>
      <c r="AC141" s="234"/>
      <c r="AD141" s="234"/>
      <c r="AE141" s="234"/>
      <c r="AF141">
        <f>Раздел2!C142</f>
        <v>0</v>
      </c>
      <c r="AG141">
        <f>Раздел2!I142</f>
        <v>0</v>
      </c>
      <c r="AH141">
        <f>Раздел2!J142</f>
        <v>0</v>
      </c>
      <c r="AI141">
        <f>Раздел2!K142</f>
        <v>0</v>
      </c>
      <c r="AJ141">
        <f>Раздел2!L142</f>
        <v>0</v>
      </c>
    </row>
    <row r="142" spans="1:36">
      <c r="A142" s="148" t="s">
        <v>316</v>
      </c>
      <c r="B142" s="29" t="s">
        <v>331</v>
      </c>
      <c r="C142" s="155">
        <f t="shared" si="17"/>
        <v>0</v>
      </c>
      <c r="D142" s="155">
        <f>SUM(D143:D146)</f>
        <v>0</v>
      </c>
      <c r="E142" s="155">
        <f t="shared" ref="E142:AE142" si="21">SUM(E143:E146)</f>
        <v>0</v>
      </c>
      <c r="F142" s="155">
        <f t="shared" si="21"/>
        <v>0</v>
      </c>
      <c r="G142" s="155">
        <f t="shared" si="21"/>
        <v>0</v>
      </c>
      <c r="H142" s="155">
        <f t="shared" si="21"/>
        <v>0</v>
      </c>
      <c r="I142" s="155">
        <f t="shared" si="21"/>
        <v>0</v>
      </c>
      <c r="J142" s="155">
        <f t="shared" si="21"/>
        <v>0</v>
      </c>
      <c r="K142" s="155">
        <f t="shared" si="21"/>
        <v>0</v>
      </c>
      <c r="L142" s="155">
        <f t="shared" si="21"/>
        <v>0</v>
      </c>
      <c r="M142" s="155">
        <f t="shared" si="21"/>
        <v>0</v>
      </c>
      <c r="N142" s="155">
        <f t="shared" si="21"/>
        <v>0</v>
      </c>
      <c r="O142" s="155">
        <f t="shared" si="21"/>
        <v>0</v>
      </c>
      <c r="P142" s="155">
        <f t="shared" si="21"/>
        <v>0</v>
      </c>
      <c r="Q142" s="155">
        <f t="shared" si="21"/>
        <v>0</v>
      </c>
      <c r="R142" s="155">
        <f t="shared" si="21"/>
        <v>0</v>
      </c>
      <c r="S142" s="155">
        <f t="shared" si="21"/>
        <v>0</v>
      </c>
      <c r="T142" s="155">
        <f t="shared" si="21"/>
        <v>0</v>
      </c>
      <c r="U142" s="155">
        <f t="shared" si="21"/>
        <v>0</v>
      </c>
      <c r="V142" s="155">
        <f t="shared" si="21"/>
        <v>0</v>
      </c>
      <c r="W142" s="155">
        <f t="shared" si="21"/>
        <v>0</v>
      </c>
      <c r="X142" s="155">
        <f t="shared" si="21"/>
        <v>0</v>
      </c>
      <c r="Y142" s="155">
        <f t="shared" si="21"/>
        <v>0</v>
      </c>
      <c r="Z142" s="155">
        <f t="shared" si="21"/>
        <v>0</v>
      </c>
      <c r="AA142" s="155">
        <f t="shared" si="21"/>
        <v>0</v>
      </c>
      <c r="AB142" s="155">
        <f t="shared" si="21"/>
        <v>0</v>
      </c>
      <c r="AC142" s="155">
        <f t="shared" si="21"/>
        <v>0</v>
      </c>
      <c r="AD142" s="155">
        <f t="shared" si="21"/>
        <v>0</v>
      </c>
      <c r="AE142" s="155">
        <f t="shared" si="21"/>
        <v>0</v>
      </c>
      <c r="AF142">
        <f>Раздел2!C143</f>
        <v>0</v>
      </c>
      <c r="AG142">
        <f>Раздел2!I143</f>
        <v>0</v>
      </c>
      <c r="AH142">
        <f>Раздел2!J143</f>
        <v>0</v>
      </c>
      <c r="AI142">
        <f>Раздел2!K143</f>
        <v>0</v>
      </c>
      <c r="AJ142">
        <f>Раздел2!L143</f>
        <v>0</v>
      </c>
    </row>
    <row r="143" spans="1:36" ht="21">
      <c r="A143" s="149" t="s">
        <v>318</v>
      </c>
      <c r="B143" s="29" t="s">
        <v>333</v>
      </c>
      <c r="C143" s="155">
        <f t="shared" si="17"/>
        <v>0</v>
      </c>
      <c r="D143" s="233"/>
      <c r="E143" s="233"/>
      <c r="F143" s="233"/>
      <c r="G143" s="233"/>
      <c r="H143" s="233"/>
      <c r="I143" s="233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155">
        <f t="shared" si="18"/>
        <v>0</v>
      </c>
      <c r="W143" s="233"/>
      <c r="X143" s="233"/>
      <c r="Y143" s="233"/>
      <c r="Z143" s="233"/>
      <c r="AA143" s="155">
        <f t="shared" si="19"/>
        <v>0</v>
      </c>
      <c r="AB143" s="234"/>
      <c r="AC143" s="234"/>
      <c r="AD143" s="234"/>
      <c r="AE143" s="234"/>
      <c r="AF143">
        <f>Раздел2!C144</f>
        <v>0</v>
      </c>
      <c r="AG143">
        <f>Раздел2!I144</f>
        <v>0</v>
      </c>
      <c r="AH143">
        <f>Раздел2!J144</f>
        <v>0</v>
      </c>
      <c r="AI143">
        <f>Раздел2!K144</f>
        <v>0</v>
      </c>
      <c r="AJ143">
        <f>Раздел2!L144</f>
        <v>0</v>
      </c>
    </row>
    <row r="144" spans="1:36">
      <c r="A144" s="149" t="s">
        <v>320</v>
      </c>
      <c r="B144" s="29" t="s">
        <v>335</v>
      </c>
      <c r="C144" s="155">
        <f t="shared" si="17"/>
        <v>0</v>
      </c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155">
        <f t="shared" si="18"/>
        <v>0</v>
      </c>
      <c r="W144" s="233"/>
      <c r="X144" s="233"/>
      <c r="Y144" s="233"/>
      <c r="Z144" s="233"/>
      <c r="AA144" s="155">
        <f t="shared" si="19"/>
        <v>0</v>
      </c>
      <c r="AB144" s="234"/>
      <c r="AC144" s="234"/>
      <c r="AD144" s="234"/>
      <c r="AE144" s="234"/>
      <c r="AF144">
        <f>Раздел2!C145</f>
        <v>0</v>
      </c>
      <c r="AG144">
        <f>Раздел2!I145</f>
        <v>0</v>
      </c>
      <c r="AH144">
        <f>Раздел2!J145</f>
        <v>0</v>
      </c>
      <c r="AI144">
        <f>Раздел2!K145</f>
        <v>0</v>
      </c>
      <c r="AJ144">
        <f>Раздел2!L145</f>
        <v>0</v>
      </c>
    </row>
    <row r="145" spans="1:36">
      <c r="A145" s="149" t="s">
        <v>322</v>
      </c>
      <c r="B145" s="29" t="s">
        <v>337</v>
      </c>
      <c r="C145" s="155">
        <f t="shared" si="17"/>
        <v>0</v>
      </c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155">
        <f t="shared" si="18"/>
        <v>0</v>
      </c>
      <c r="W145" s="233"/>
      <c r="X145" s="233"/>
      <c r="Y145" s="233"/>
      <c r="Z145" s="233"/>
      <c r="AA145" s="155">
        <f t="shared" si="19"/>
        <v>0</v>
      </c>
      <c r="AB145" s="234"/>
      <c r="AC145" s="234"/>
      <c r="AD145" s="234"/>
      <c r="AE145" s="234"/>
      <c r="AF145">
        <f>Раздел2!C146</f>
        <v>0</v>
      </c>
      <c r="AG145">
        <f>Раздел2!I146</f>
        <v>0</v>
      </c>
      <c r="AH145">
        <f>Раздел2!J146</f>
        <v>0</v>
      </c>
      <c r="AI145">
        <f>Раздел2!K146</f>
        <v>0</v>
      </c>
      <c r="AJ145">
        <f>Раздел2!L146</f>
        <v>0</v>
      </c>
    </row>
    <row r="146" spans="1:36">
      <c r="A146" s="149" t="s">
        <v>324</v>
      </c>
      <c r="B146" s="29" t="s">
        <v>339</v>
      </c>
      <c r="C146" s="155">
        <f t="shared" si="17"/>
        <v>0</v>
      </c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155">
        <f t="shared" si="18"/>
        <v>0</v>
      </c>
      <c r="W146" s="233"/>
      <c r="X146" s="233"/>
      <c r="Y146" s="233"/>
      <c r="Z146" s="233"/>
      <c r="AA146" s="155">
        <f t="shared" si="19"/>
        <v>0</v>
      </c>
      <c r="AB146" s="234"/>
      <c r="AC146" s="234"/>
      <c r="AD146" s="234"/>
      <c r="AE146" s="234"/>
      <c r="AF146">
        <f>Раздел2!C147</f>
        <v>0</v>
      </c>
      <c r="AG146">
        <f>Раздел2!I147</f>
        <v>0</v>
      </c>
      <c r="AH146">
        <f>Раздел2!J147</f>
        <v>0</v>
      </c>
      <c r="AI146">
        <f>Раздел2!K147</f>
        <v>0</v>
      </c>
      <c r="AJ146">
        <f>Раздел2!L147</f>
        <v>0</v>
      </c>
    </row>
    <row r="147" spans="1:36">
      <c r="A147" s="148" t="s">
        <v>326</v>
      </c>
      <c r="B147" s="29" t="s">
        <v>341</v>
      </c>
      <c r="C147" s="155">
        <f t="shared" si="17"/>
        <v>0</v>
      </c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155">
        <f t="shared" si="18"/>
        <v>0</v>
      </c>
      <c r="W147" s="233"/>
      <c r="X147" s="233"/>
      <c r="Y147" s="233"/>
      <c r="Z147" s="233"/>
      <c r="AA147" s="155">
        <f t="shared" si="19"/>
        <v>0</v>
      </c>
      <c r="AB147" s="234"/>
      <c r="AC147" s="234"/>
      <c r="AD147" s="234"/>
      <c r="AE147" s="234"/>
      <c r="AF147">
        <f>Раздел2!C148</f>
        <v>0</v>
      </c>
      <c r="AG147">
        <f>Раздел2!I148</f>
        <v>0</v>
      </c>
      <c r="AH147">
        <f>Раздел2!J148</f>
        <v>0</v>
      </c>
      <c r="AI147">
        <f>Раздел2!K148</f>
        <v>0</v>
      </c>
      <c r="AJ147">
        <f>Раздел2!L148</f>
        <v>0</v>
      </c>
    </row>
    <row r="148" spans="1:36">
      <c r="A148" s="148" t="s">
        <v>328</v>
      </c>
      <c r="B148" s="29" t="s">
        <v>343</v>
      </c>
      <c r="C148" s="155">
        <f t="shared" si="17"/>
        <v>0</v>
      </c>
      <c r="D148" s="155">
        <f>SUM(D149:D153)</f>
        <v>0</v>
      </c>
      <c r="E148" s="155">
        <f t="shared" ref="E148:AE148" si="22">SUM(E149:E153)</f>
        <v>0</v>
      </c>
      <c r="F148" s="155">
        <f t="shared" si="22"/>
        <v>0</v>
      </c>
      <c r="G148" s="155">
        <f t="shared" si="22"/>
        <v>0</v>
      </c>
      <c r="H148" s="155">
        <f t="shared" si="22"/>
        <v>0</v>
      </c>
      <c r="I148" s="155">
        <f t="shared" si="22"/>
        <v>0</v>
      </c>
      <c r="J148" s="155">
        <f t="shared" si="22"/>
        <v>0</v>
      </c>
      <c r="K148" s="155">
        <f t="shared" si="22"/>
        <v>0</v>
      </c>
      <c r="L148" s="155">
        <f t="shared" si="22"/>
        <v>0</v>
      </c>
      <c r="M148" s="155">
        <f t="shared" si="22"/>
        <v>0</v>
      </c>
      <c r="N148" s="155">
        <f t="shared" si="22"/>
        <v>0</v>
      </c>
      <c r="O148" s="155">
        <f t="shared" si="22"/>
        <v>0</v>
      </c>
      <c r="P148" s="155">
        <f t="shared" si="22"/>
        <v>0</v>
      </c>
      <c r="Q148" s="155">
        <f t="shared" si="22"/>
        <v>0</v>
      </c>
      <c r="R148" s="155">
        <f t="shared" si="22"/>
        <v>0</v>
      </c>
      <c r="S148" s="155">
        <f t="shared" si="22"/>
        <v>0</v>
      </c>
      <c r="T148" s="155">
        <f t="shared" si="22"/>
        <v>0</v>
      </c>
      <c r="U148" s="155">
        <f t="shared" si="22"/>
        <v>0</v>
      </c>
      <c r="V148" s="155">
        <f t="shared" si="22"/>
        <v>0</v>
      </c>
      <c r="W148" s="155">
        <f t="shared" si="22"/>
        <v>0</v>
      </c>
      <c r="X148" s="155">
        <f t="shared" si="22"/>
        <v>0</v>
      </c>
      <c r="Y148" s="155">
        <f t="shared" si="22"/>
        <v>0</v>
      </c>
      <c r="Z148" s="155">
        <f t="shared" si="22"/>
        <v>0</v>
      </c>
      <c r="AA148" s="155">
        <f t="shared" si="22"/>
        <v>0</v>
      </c>
      <c r="AB148" s="155">
        <f t="shared" si="22"/>
        <v>0</v>
      </c>
      <c r="AC148" s="155">
        <f t="shared" si="22"/>
        <v>0</v>
      </c>
      <c r="AD148" s="155">
        <f t="shared" si="22"/>
        <v>0</v>
      </c>
      <c r="AE148" s="155">
        <f t="shared" si="22"/>
        <v>0</v>
      </c>
      <c r="AF148">
        <f>Раздел2!C149</f>
        <v>0</v>
      </c>
      <c r="AG148">
        <f>Раздел2!I149</f>
        <v>0</v>
      </c>
      <c r="AH148">
        <f>Раздел2!J149</f>
        <v>0</v>
      </c>
      <c r="AI148">
        <f>Раздел2!K149</f>
        <v>0</v>
      </c>
      <c r="AJ148">
        <f>Раздел2!L149</f>
        <v>0</v>
      </c>
    </row>
    <row r="149" spans="1:36" ht="21">
      <c r="A149" s="149" t="s">
        <v>330</v>
      </c>
      <c r="B149" s="29" t="s">
        <v>345</v>
      </c>
      <c r="C149" s="155">
        <f t="shared" si="17"/>
        <v>0</v>
      </c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155">
        <f t="shared" si="18"/>
        <v>0</v>
      </c>
      <c r="W149" s="233"/>
      <c r="X149" s="233"/>
      <c r="Y149" s="233"/>
      <c r="Z149" s="233"/>
      <c r="AA149" s="155">
        <f t="shared" si="19"/>
        <v>0</v>
      </c>
      <c r="AB149" s="234"/>
      <c r="AC149" s="234"/>
      <c r="AD149" s="234"/>
      <c r="AE149" s="234"/>
      <c r="AF149">
        <f>Раздел2!C150</f>
        <v>0</v>
      </c>
      <c r="AG149">
        <f>Раздел2!I150</f>
        <v>0</v>
      </c>
      <c r="AH149">
        <f>Раздел2!J150</f>
        <v>0</v>
      </c>
      <c r="AI149">
        <f>Раздел2!K150</f>
        <v>0</v>
      </c>
      <c r="AJ149">
        <f>Раздел2!L150</f>
        <v>0</v>
      </c>
    </row>
    <row r="150" spans="1:36">
      <c r="A150" s="149" t="s">
        <v>332</v>
      </c>
      <c r="B150" s="29" t="s">
        <v>347</v>
      </c>
      <c r="C150" s="155">
        <f t="shared" si="17"/>
        <v>0</v>
      </c>
      <c r="D150" s="233"/>
      <c r="E150" s="233"/>
      <c r="F150" s="233"/>
      <c r="G150" s="233"/>
      <c r="H150" s="233"/>
      <c r="I150" s="233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155">
        <f t="shared" si="18"/>
        <v>0</v>
      </c>
      <c r="W150" s="233"/>
      <c r="X150" s="233"/>
      <c r="Y150" s="233"/>
      <c r="Z150" s="233"/>
      <c r="AA150" s="155">
        <f t="shared" si="19"/>
        <v>0</v>
      </c>
      <c r="AB150" s="234"/>
      <c r="AC150" s="234"/>
      <c r="AD150" s="234"/>
      <c r="AE150" s="234"/>
      <c r="AF150">
        <f>Раздел2!C151</f>
        <v>0</v>
      </c>
      <c r="AG150">
        <f>Раздел2!I151</f>
        <v>0</v>
      </c>
      <c r="AH150">
        <f>Раздел2!J151</f>
        <v>0</v>
      </c>
      <c r="AI150">
        <f>Раздел2!K151</f>
        <v>0</v>
      </c>
      <c r="AJ150">
        <f>Раздел2!L151</f>
        <v>0</v>
      </c>
    </row>
    <row r="151" spans="1:36">
      <c r="A151" s="149" t="s">
        <v>334</v>
      </c>
      <c r="B151" s="29" t="s">
        <v>349</v>
      </c>
      <c r="C151" s="155">
        <f t="shared" si="17"/>
        <v>0</v>
      </c>
      <c r="D151" s="233"/>
      <c r="E151" s="233"/>
      <c r="F151" s="233"/>
      <c r="G151" s="233"/>
      <c r="H151" s="233"/>
      <c r="I151" s="233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155">
        <f t="shared" si="18"/>
        <v>0</v>
      </c>
      <c r="W151" s="233"/>
      <c r="X151" s="233"/>
      <c r="Y151" s="233"/>
      <c r="Z151" s="233"/>
      <c r="AA151" s="155">
        <f t="shared" si="19"/>
        <v>0</v>
      </c>
      <c r="AB151" s="234"/>
      <c r="AC151" s="234"/>
      <c r="AD151" s="234"/>
      <c r="AE151" s="234"/>
      <c r="AF151">
        <f>Раздел2!C152</f>
        <v>0</v>
      </c>
      <c r="AG151">
        <f>Раздел2!I152</f>
        <v>0</v>
      </c>
      <c r="AH151">
        <f>Раздел2!J152</f>
        <v>0</v>
      </c>
      <c r="AI151">
        <f>Раздел2!K152</f>
        <v>0</v>
      </c>
      <c r="AJ151">
        <f>Раздел2!L152</f>
        <v>0</v>
      </c>
    </row>
    <row r="152" spans="1:36">
      <c r="A152" s="149" t="s">
        <v>336</v>
      </c>
      <c r="B152" s="29" t="s">
        <v>351</v>
      </c>
      <c r="C152" s="155">
        <f t="shared" si="17"/>
        <v>0</v>
      </c>
      <c r="D152" s="233"/>
      <c r="E152" s="233"/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155">
        <f t="shared" si="18"/>
        <v>0</v>
      </c>
      <c r="W152" s="233"/>
      <c r="X152" s="233"/>
      <c r="Y152" s="233"/>
      <c r="Z152" s="233"/>
      <c r="AA152" s="155">
        <f t="shared" si="19"/>
        <v>0</v>
      </c>
      <c r="AB152" s="234"/>
      <c r="AC152" s="234"/>
      <c r="AD152" s="234"/>
      <c r="AE152" s="234"/>
      <c r="AF152">
        <f>Раздел2!C153</f>
        <v>0</v>
      </c>
      <c r="AG152">
        <f>Раздел2!I153</f>
        <v>0</v>
      </c>
      <c r="AH152">
        <f>Раздел2!J153</f>
        <v>0</v>
      </c>
      <c r="AI152">
        <f>Раздел2!K153</f>
        <v>0</v>
      </c>
      <c r="AJ152">
        <f>Раздел2!L153</f>
        <v>0</v>
      </c>
    </row>
    <row r="153" spans="1:36">
      <c r="A153" s="149" t="s">
        <v>338</v>
      </c>
      <c r="B153" s="29" t="s">
        <v>353</v>
      </c>
      <c r="C153" s="155">
        <f t="shared" si="17"/>
        <v>0</v>
      </c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155">
        <f t="shared" si="18"/>
        <v>0</v>
      </c>
      <c r="W153" s="233"/>
      <c r="X153" s="233"/>
      <c r="Y153" s="233"/>
      <c r="Z153" s="233"/>
      <c r="AA153" s="155">
        <f t="shared" si="19"/>
        <v>0</v>
      </c>
      <c r="AB153" s="234"/>
      <c r="AC153" s="234"/>
      <c r="AD153" s="234"/>
      <c r="AE153" s="234"/>
      <c r="AF153">
        <f>Раздел2!C154</f>
        <v>0</v>
      </c>
      <c r="AG153">
        <f>Раздел2!I154</f>
        <v>0</v>
      </c>
      <c r="AH153">
        <f>Раздел2!J154</f>
        <v>0</v>
      </c>
      <c r="AI153">
        <f>Раздел2!K154</f>
        <v>0</v>
      </c>
      <c r="AJ153">
        <f>Раздел2!L154</f>
        <v>0</v>
      </c>
    </row>
    <row r="154" spans="1:36">
      <c r="A154" s="148" t="s">
        <v>340</v>
      </c>
      <c r="B154" s="29" t="s">
        <v>355</v>
      </c>
      <c r="C154" s="155">
        <f t="shared" si="17"/>
        <v>0</v>
      </c>
      <c r="D154" s="233"/>
      <c r="E154" s="233"/>
      <c r="F154" s="233"/>
      <c r="G154" s="233"/>
      <c r="H154" s="233"/>
      <c r="I154" s="233"/>
      <c r="J154" s="233"/>
      <c r="K154" s="233"/>
      <c r="L154" s="233"/>
      <c r="M154" s="233"/>
      <c r="N154" s="233"/>
      <c r="O154" s="233"/>
      <c r="P154" s="233"/>
      <c r="Q154" s="233"/>
      <c r="R154" s="233"/>
      <c r="S154" s="233"/>
      <c r="T154" s="233"/>
      <c r="U154" s="233"/>
      <c r="V154" s="155">
        <f t="shared" si="18"/>
        <v>0</v>
      </c>
      <c r="W154" s="233"/>
      <c r="X154" s="233"/>
      <c r="Y154" s="233"/>
      <c r="Z154" s="233"/>
      <c r="AA154" s="155">
        <f t="shared" si="19"/>
        <v>0</v>
      </c>
      <c r="AB154" s="237"/>
      <c r="AC154" s="237"/>
      <c r="AD154" s="237"/>
      <c r="AE154" s="237"/>
      <c r="AF154">
        <f>Раздел2!C155</f>
        <v>0</v>
      </c>
      <c r="AG154">
        <f>Раздел2!I155</f>
        <v>0</v>
      </c>
      <c r="AH154">
        <f>Раздел2!J155</f>
        <v>0</v>
      </c>
      <c r="AI154">
        <f>Раздел2!K155</f>
        <v>0</v>
      </c>
      <c r="AJ154">
        <f>Раздел2!L155</f>
        <v>0</v>
      </c>
    </row>
    <row r="155" spans="1:36">
      <c r="A155" s="148" t="s">
        <v>342</v>
      </c>
      <c r="B155" s="29" t="s">
        <v>357</v>
      </c>
      <c r="C155" s="155">
        <f t="shared" si="17"/>
        <v>0</v>
      </c>
      <c r="D155" s="233"/>
      <c r="E155" s="233"/>
      <c r="F155" s="233"/>
      <c r="G155" s="233"/>
      <c r="H155" s="233"/>
      <c r="I155" s="233"/>
      <c r="J155" s="233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155">
        <f t="shared" si="18"/>
        <v>0</v>
      </c>
      <c r="W155" s="233"/>
      <c r="X155" s="233"/>
      <c r="Y155" s="233"/>
      <c r="Z155" s="233"/>
      <c r="AA155" s="155">
        <f t="shared" si="19"/>
        <v>0</v>
      </c>
      <c r="AB155" s="237"/>
      <c r="AC155" s="237"/>
      <c r="AD155" s="237"/>
      <c r="AE155" s="237"/>
      <c r="AF155">
        <f>Раздел2!C156</f>
        <v>0</v>
      </c>
      <c r="AG155">
        <f>Раздел2!I156</f>
        <v>0</v>
      </c>
      <c r="AH155">
        <f>Раздел2!J156</f>
        <v>0</v>
      </c>
      <c r="AI155">
        <f>Раздел2!K156</f>
        <v>0</v>
      </c>
      <c r="AJ155">
        <f>Раздел2!L156</f>
        <v>0</v>
      </c>
    </row>
    <row r="156" spans="1:36">
      <c r="A156" s="148" t="s">
        <v>344</v>
      </c>
      <c r="B156" s="29" t="s">
        <v>359</v>
      </c>
      <c r="C156" s="155">
        <f t="shared" si="17"/>
        <v>0</v>
      </c>
      <c r="D156" s="233"/>
      <c r="E156" s="233"/>
      <c r="F156" s="233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3"/>
      <c r="R156" s="233"/>
      <c r="S156" s="233"/>
      <c r="T156" s="233"/>
      <c r="U156" s="233"/>
      <c r="V156" s="155">
        <f t="shared" si="18"/>
        <v>0</v>
      </c>
      <c r="W156" s="233"/>
      <c r="X156" s="233"/>
      <c r="Y156" s="233"/>
      <c r="Z156" s="233"/>
      <c r="AA156" s="155">
        <f t="shared" si="19"/>
        <v>0</v>
      </c>
      <c r="AB156" s="234"/>
      <c r="AC156" s="234"/>
      <c r="AD156" s="234"/>
      <c r="AE156" s="234"/>
      <c r="AF156">
        <f>Раздел2!C157</f>
        <v>0</v>
      </c>
      <c r="AG156">
        <f>Раздел2!I157</f>
        <v>0</v>
      </c>
      <c r="AH156">
        <f>Раздел2!J157</f>
        <v>0</v>
      </c>
      <c r="AI156">
        <f>Раздел2!K157</f>
        <v>0</v>
      </c>
      <c r="AJ156">
        <f>Раздел2!L157</f>
        <v>0</v>
      </c>
    </row>
    <row r="157" spans="1:36">
      <c r="A157" s="148" t="s">
        <v>346</v>
      </c>
      <c r="B157" s="29" t="s">
        <v>361</v>
      </c>
      <c r="C157" s="155">
        <f t="shared" si="17"/>
        <v>0</v>
      </c>
      <c r="D157" s="155">
        <f>SUM(D158:D162)</f>
        <v>0</v>
      </c>
      <c r="E157" s="155">
        <f t="shared" ref="E157:AE157" si="23">SUM(E158:E162)</f>
        <v>0</v>
      </c>
      <c r="F157" s="155">
        <f t="shared" si="23"/>
        <v>0</v>
      </c>
      <c r="G157" s="155">
        <f t="shared" si="23"/>
        <v>0</v>
      </c>
      <c r="H157" s="155">
        <f t="shared" si="23"/>
        <v>0</v>
      </c>
      <c r="I157" s="155">
        <f t="shared" si="23"/>
        <v>0</v>
      </c>
      <c r="J157" s="155">
        <f t="shared" si="23"/>
        <v>0</v>
      </c>
      <c r="K157" s="155">
        <f t="shared" si="23"/>
        <v>0</v>
      </c>
      <c r="L157" s="155">
        <f t="shared" si="23"/>
        <v>0</v>
      </c>
      <c r="M157" s="155">
        <f t="shared" si="23"/>
        <v>0</v>
      </c>
      <c r="N157" s="155">
        <f t="shared" si="23"/>
        <v>0</v>
      </c>
      <c r="O157" s="155">
        <f t="shared" si="23"/>
        <v>0</v>
      </c>
      <c r="P157" s="155">
        <f t="shared" si="23"/>
        <v>0</v>
      </c>
      <c r="Q157" s="155">
        <f t="shared" si="23"/>
        <v>0</v>
      </c>
      <c r="R157" s="155">
        <f t="shared" si="23"/>
        <v>0</v>
      </c>
      <c r="S157" s="155">
        <f t="shared" si="23"/>
        <v>0</v>
      </c>
      <c r="T157" s="155">
        <f t="shared" si="23"/>
        <v>0</v>
      </c>
      <c r="U157" s="155">
        <f t="shared" si="23"/>
        <v>0</v>
      </c>
      <c r="V157" s="155">
        <f t="shared" si="23"/>
        <v>0</v>
      </c>
      <c r="W157" s="155">
        <f t="shared" si="23"/>
        <v>0</v>
      </c>
      <c r="X157" s="155">
        <f t="shared" si="23"/>
        <v>0</v>
      </c>
      <c r="Y157" s="155">
        <f t="shared" si="23"/>
        <v>0</v>
      </c>
      <c r="Z157" s="155">
        <f t="shared" si="23"/>
        <v>0</v>
      </c>
      <c r="AA157" s="155">
        <f t="shared" si="23"/>
        <v>0</v>
      </c>
      <c r="AB157" s="155">
        <f t="shared" si="23"/>
        <v>0</v>
      </c>
      <c r="AC157" s="155">
        <f t="shared" si="23"/>
        <v>0</v>
      </c>
      <c r="AD157" s="155">
        <f t="shared" si="23"/>
        <v>0</v>
      </c>
      <c r="AE157" s="155">
        <f t="shared" si="23"/>
        <v>0</v>
      </c>
      <c r="AF157">
        <f>Раздел2!C158</f>
        <v>0</v>
      </c>
      <c r="AG157">
        <f>Раздел2!I158</f>
        <v>0</v>
      </c>
      <c r="AH157">
        <f>Раздел2!J158</f>
        <v>0</v>
      </c>
      <c r="AI157">
        <f>Раздел2!K158</f>
        <v>0</v>
      </c>
      <c r="AJ157">
        <f>Раздел2!L158</f>
        <v>0</v>
      </c>
    </row>
    <row r="158" spans="1:36" ht="21">
      <c r="A158" s="149" t="s">
        <v>348</v>
      </c>
      <c r="B158" s="29" t="s">
        <v>363</v>
      </c>
      <c r="C158" s="155">
        <f t="shared" si="17"/>
        <v>0</v>
      </c>
      <c r="D158" s="233"/>
      <c r="E158" s="233"/>
      <c r="F158" s="233"/>
      <c r="G158" s="233"/>
      <c r="H158" s="233"/>
      <c r="I158" s="233"/>
      <c r="J158" s="233"/>
      <c r="K158" s="233"/>
      <c r="L158" s="233"/>
      <c r="M158" s="233"/>
      <c r="N158" s="233"/>
      <c r="O158" s="233"/>
      <c r="P158" s="233"/>
      <c r="Q158" s="233"/>
      <c r="R158" s="233"/>
      <c r="S158" s="233"/>
      <c r="T158" s="233"/>
      <c r="U158" s="233"/>
      <c r="V158" s="155">
        <f t="shared" si="18"/>
        <v>0</v>
      </c>
      <c r="W158" s="233"/>
      <c r="X158" s="234"/>
      <c r="Y158" s="234"/>
      <c r="Z158" s="234"/>
      <c r="AA158" s="155">
        <f t="shared" si="19"/>
        <v>0</v>
      </c>
      <c r="AB158" s="234"/>
      <c r="AC158" s="234"/>
      <c r="AD158" s="234"/>
      <c r="AE158" s="234"/>
      <c r="AF158">
        <f>Раздел2!C159</f>
        <v>0</v>
      </c>
      <c r="AG158">
        <f>Раздел2!I159</f>
        <v>0</v>
      </c>
      <c r="AH158">
        <f>Раздел2!J159</f>
        <v>0</v>
      </c>
      <c r="AI158">
        <f>Раздел2!K159</f>
        <v>0</v>
      </c>
      <c r="AJ158">
        <f>Раздел2!L159</f>
        <v>0</v>
      </c>
    </row>
    <row r="159" spans="1:36">
      <c r="A159" s="149" t="s">
        <v>350</v>
      </c>
      <c r="B159" s="29" t="s">
        <v>365</v>
      </c>
      <c r="C159" s="155">
        <f t="shared" si="17"/>
        <v>0</v>
      </c>
      <c r="D159" s="233"/>
      <c r="E159" s="233"/>
      <c r="F159" s="233"/>
      <c r="G159" s="233"/>
      <c r="H159" s="233"/>
      <c r="I159" s="233"/>
      <c r="J159" s="233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V159" s="155">
        <f t="shared" si="18"/>
        <v>0</v>
      </c>
      <c r="W159" s="233"/>
      <c r="X159" s="234"/>
      <c r="Y159" s="234"/>
      <c r="Z159" s="234"/>
      <c r="AA159" s="155">
        <f t="shared" si="19"/>
        <v>0</v>
      </c>
      <c r="AB159" s="234"/>
      <c r="AC159" s="234"/>
      <c r="AD159" s="234"/>
      <c r="AE159" s="234"/>
      <c r="AF159">
        <f>Раздел2!C160</f>
        <v>0</v>
      </c>
      <c r="AG159">
        <f>Раздел2!I160</f>
        <v>0</v>
      </c>
      <c r="AH159">
        <f>Раздел2!J160</f>
        <v>0</v>
      </c>
      <c r="AI159">
        <f>Раздел2!K160</f>
        <v>0</v>
      </c>
      <c r="AJ159">
        <f>Раздел2!L160</f>
        <v>0</v>
      </c>
    </row>
    <row r="160" spans="1:36">
      <c r="A160" s="149" t="s">
        <v>352</v>
      </c>
      <c r="B160" s="29" t="s">
        <v>367</v>
      </c>
      <c r="C160" s="155">
        <f t="shared" si="17"/>
        <v>0</v>
      </c>
      <c r="D160" s="233"/>
      <c r="E160" s="233"/>
      <c r="F160" s="233"/>
      <c r="G160" s="233"/>
      <c r="H160" s="233"/>
      <c r="I160" s="233"/>
      <c r="J160" s="233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155">
        <f t="shared" si="18"/>
        <v>0</v>
      </c>
      <c r="W160" s="233"/>
      <c r="X160" s="234"/>
      <c r="Y160" s="234"/>
      <c r="Z160" s="234"/>
      <c r="AA160" s="155">
        <f t="shared" si="19"/>
        <v>0</v>
      </c>
      <c r="AB160" s="234"/>
      <c r="AC160" s="234"/>
      <c r="AD160" s="234"/>
      <c r="AE160" s="234"/>
      <c r="AF160">
        <f>Раздел2!C161</f>
        <v>0</v>
      </c>
      <c r="AG160">
        <f>Раздел2!I161</f>
        <v>0</v>
      </c>
      <c r="AH160">
        <f>Раздел2!J161</f>
        <v>0</v>
      </c>
      <c r="AI160">
        <f>Раздел2!K161</f>
        <v>0</v>
      </c>
      <c r="AJ160">
        <f>Раздел2!L161</f>
        <v>0</v>
      </c>
    </row>
    <row r="161" spans="1:36">
      <c r="A161" s="149" t="s">
        <v>354</v>
      </c>
      <c r="B161" s="29" t="s">
        <v>369</v>
      </c>
      <c r="C161" s="155">
        <f t="shared" si="17"/>
        <v>0</v>
      </c>
      <c r="D161" s="233"/>
      <c r="E161" s="233"/>
      <c r="F161" s="233"/>
      <c r="G161" s="233"/>
      <c r="H161" s="233"/>
      <c r="I161" s="233"/>
      <c r="J161" s="233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155">
        <f t="shared" si="18"/>
        <v>0</v>
      </c>
      <c r="W161" s="233"/>
      <c r="X161" s="234"/>
      <c r="Y161" s="234"/>
      <c r="Z161" s="234"/>
      <c r="AA161" s="155">
        <f t="shared" si="19"/>
        <v>0</v>
      </c>
      <c r="AB161" s="234"/>
      <c r="AC161" s="234"/>
      <c r="AD161" s="234"/>
      <c r="AE161" s="234"/>
      <c r="AF161">
        <f>Раздел2!C162</f>
        <v>0</v>
      </c>
      <c r="AG161">
        <f>Раздел2!I162</f>
        <v>0</v>
      </c>
      <c r="AH161">
        <f>Раздел2!J162</f>
        <v>0</v>
      </c>
      <c r="AI161">
        <f>Раздел2!K162</f>
        <v>0</v>
      </c>
      <c r="AJ161">
        <f>Раздел2!L162</f>
        <v>0</v>
      </c>
    </row>
    <row r="162" spans="1:36">
      <c r="A162" s="143" t="s">
        <v>823</v>
      </c>
      <c r="B162" s="29" t="s">
        <v>371</v>
      </c>
      <c r="C162" s="155">
        <f t="shared" si="17"/>
        <v>0</v>
      </c>
      <c r="D162" s="233"/>
      <c r="E162" s="233"/>
      <c r="F162" s="233"/>
      <c r="G162" s="233"/>
      <c r="H162" s="233"/>
      <c r="I162" s="233"/>
      <c r="J162" s="233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155">
        <f t="shared" si="18"/>
        <v>0</v>
      </c>
      <c r="W162" s="233"/>
      <c r="X162" s="234"/>
      <c r="Y162" s="234"/>
      <c r="Z162" s="234"/>
      <c r="AA162" s="155">
        <f t="shared" si="19"/>
        <v>0</v>
      </c>
      <c r="AB162" s="234"/>
      <c r="AC162" s="234"/>
      <c r="AD162" s="234"/>
      <c r="AE162" s="234"/>
      <c r="AF162">
        <f>Раздел2!C163</f>
        <v>0</v>
      </c>
      <c r="AG162">
        <f>Раздел2!I163</f>
        <v>0</v>
      </c>
      <c r="AH162">
        <f>Раздел2!J163</f>
        <v>0</v>
      </c>
      <c r="AI162">
        <f>Раздел2!K163</f>
        <v>0</v>
      </c>
      <c r="AJ162">
        <f>Раздел2!L163</f>
        <v>0</v>
      </c>
    </row>
    <row r="163" spans="1:36">
      <c r="A163" s="148" t="s">
        <v>356</v>
      </c>
      <c r="B163" s="29" t="s">
        <v>373</v>
      </c>
      <c r="C163" s="155">
        <f t="shared" si="17"/>
        <v>0</v>
      </c>
      <c r="D163" s="233"/>
      <c r="E163" s="233"/>
      <c r="F163" s="233"/>
      <c r="G163" s="233"/>
      <c r="H163" s="233"/>
      <c r="I163" s="233"/>
      <c r="J163" s="233"/>
      <c r="K163" s="233"/>
      <c r="L163" s="233"/>
      <c r="M163" s="233"/>
      <c r="N163" s="233"/>
      <c r="O163" s="233"/>
      <c r="P163" s="233"/>
      <c r="Q163" s="233"/>
      <c r="R163" s="233"/>
      <c r="S163" s="233"/>
      <c r="T163" s="233"/>
      <c r="U163" s="233"/>
      <c r="V163" s="155">
        <f t="shared" si="18"/>
        <v>0</v>
      </c>
      <c r="W163" s="233"/>
      <c r="X163" s="233"/>
      <c r="Y163" s="233"/>
      <c r="Z163" s="233"/>
      <c r="AA163" s="155">
        <f t="shared" si="19"/>
        <v>0</v>
      </c>
      <c r="AB163" s="233"/>
      <c r="AC163" s="233"/>
      <c r="AD163" s="233"/>
      <c r="AE163" s="233"/>
      <c r="AF163">
        <f>Раздел2!C164</f>
        <v>0</v>
      </c>
      <c r="AG163">
        <f>Раздел2!I164</f>
        <v>0</v>
      </c>
      <c r="AH163">
        <f>Раздел2!J164</f>
        <v>0</v>
      </c>
      <c r="AI163">
        <f>Раздел2!K164</f>
        <v>0</v>
      </c>
      <c r="AJ163">
        <f>Раздел2!L164</f>
        <v>0</v>
      </c>
    </row>
    <row r="164" spans="1:36">
      <c r="A164" s="148" t="s">
        <v>358</v>
      </c>
      <c r="B164" s="29" t="s">
        <v>375</v>
      </c>
      <c r="C164" s="155">
        <f t="shared" si="17"/>
        <v>0</v>
      </c>
      <c r="D164" s="233"/>
      <c r="E164" s="233"/>
      <c r="F164" s="233"/>
      <c r="G164" s="233"/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155">
        <f t="shared" si="18"/>
        <v>0</v>
      </c>
      <c r="W164" s="233"/>
      <c r="X164" s="234"/>
      <c r="Y164" s="234"/>
      <c r="Z164" s="234"/>
      <c r="AA164" s="155">
        <f t="shared" si="19"/>
        <v>0</v>
      </c>
      <c r="AB164" s="234"/>
      <c r="AC164" s="234"/>
      <c r="AD164" s="234"/>
      <c r="AE164" s="234"/>
      <c r="AF164">
        <f>Раздел2!C165</f>
        <v>0</v>
      </c>
      <c r="AG164">
        <f>Раздел2!I165</f>
        <v>0</v>
      </c>
      <c r="AH164">
        <f>Раздел2!J165</f>
        <v>0</v>
      </c>
      <c r="AI164">
        <f>Раздел2!K165</f>
        <v>0</v>
      </c>
      <c r="AJ164">
        <f>Раздел2!L165</f>
        <v>0</v>
      </c>
    </row>
    <row r="165" spans="1:36" ht="21">
      <c r="A165" s="148" t="s">
        <v>360</v>
      </c>
      <c r="B165" s="29" t="s">
        <v>377</v>
      </c>
      <c r="C165" s="155">
        <f t="shared" si="17"/>
        <v>0</v>
      </c>
      <c r="D165" s="233"/>
      <c r="E165" s="233"/>
      <c r="F165" s="233"/>
      <c r="G165" s="233"/>
      <c r="H165" s="233"/>
      <c r="I165" s="233"/>
      <c r="J165" s="233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155">
        <f t="shared" si="18"/>
        <v>0</v>
      </c>
      <c r="W165" s="233"/>
      <c r="X165" s="234"/>
      <c r="Y165" s="234"/>
      <c r="Z165" s="234"/>
      <c r="AA165" s="155">
        <f t="shared" si="19"/>
        <v>0</v>
      </c>
      <c r="AB165" s="234"/>
      <c r="AC165" s="234"/>
      <c r="AD165" s="234"/>
      <c r="AE165" s="234"/>
      <c r="AF165">
        <f>Раздел2!C166</f>
        <v>0</v>
      </c>
      <c r="AG165">
        <f>Раздел2!I166</f>
        <v>0</v>
      </c>
      <c r="AH165">
        <f>Раздел2!J166</f>
        <v>0</v>
      </c>
      <c r="AI165">
        <f>Раздел2!K166</f>
        <v>0</v>
      </c>
      <c r="AJ165">
        <f>Раздел2!L166</f>
        <v>0</v>
      </c>
    </row>
    <row r="166" spans="1:36">
      <c r="A166" s="148" t="s">
        <v>362</v>
      </c>
      <c r="B166" s="29" t="s">
        <v>379</v>
      </c>
      <c r="C166" s="155">
        <f t="shared" si="17"/>
        <v>0</v>
      </c>
      <c r="D166" s="233"/>
      <c r="E166" s="233"/>
      <c r="F166" s="233"/>
      <c r="G166" s="233"/>
      <c r="H166" s="233"/>
      <c r="I166" s="233"/>
      <c r="J166" s="233"/>
      <c r="K166" s="233"/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155">
        <f t="shared" si="18"/>
        <v>0</v>
      </c>
      <c r="W166" s="233"/>
      <c r="X166" s="234"/>
      <c r="Y166" s="234"/>
      <c r="Z166" s="234"/>
      <c r="AA166" s="155">
        <f t="shared" si="19"/>
        <v>0</v>
      </c>
      <c r="AB166" s="234"/>
      <c r="AC166" s="234"/>
      <c r="AD166" s="234"/>
      <c r="AE166" s="234"/>
      <c r="AF166">
        <f>Раздел2!C167</f>
        <v>0</v>
      </c>
      <c r="AG166">
        <f>Раздел2!I167</f>
        <v>0</v>
      </c>
      <c r="AH166">
        <f>Раздел2!J167</f>
        <v>0</v>
      </c>
      <c r="AI166">
        <f>Раздел2!K167</f>
        <v>0</v>
      </c>
      <c r="AJ166">
        <f>Раздел2!L167</f>
        <v>0</v>
      </c>
    </row>
    <row r="167" spans="1:36">
      <c r="A167" s="148" t="s">
        <v>364</v>
      </c>
      <c r="B167" s="29" t="s">
        <v>381</v>
      </c>
      <c r="C167" s="155">
        <f t="shared" si="17"/>
        <v>0</v>
      </c>
      <c r="D167" s="233"/>
      <c r="E167" s="233"/>
      <c r="F167" s="233"/>
      <c r="G167" s="233"/>
      <c r="H167" s="233"/>
      <c r="I167" s="233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155">
        <f t="shared" si="18"/>
        <v>0</v>
      </c>
      <c r="W167" s="233"/>
      <c r="X167" s="234"/>
      <c r="Y167" s="234"/>
      <c r="Z167" s="234"/>
      <c r="AA167" s="155">
        <f t="shared" si="19"/>
        <v>0</v>
      </c>
      <c r="AB167" s="234"/>
      <c r="AC167" s="234"/>
      <c r="AD167" s="234"/>
      <c r="AE167" s="234"/>
      <c r="AF167">
        <f>Раздел2!C168</f>
        <v>0</v>
      </c>
      <c r="AG167">
        <f>Раздел2!I168</f>
        <v>0</v>
      </c>
      <c r="AH167">
        <f>Раздел2!J168</f>
        <v>0</v>
      </c>
      <c r="AI167">
        <f>Раздел2!K168</f>
        <v>0</v>
      </c>
      <c r="AJ167">
        <f>Раздел2!L168</f>
        <v>0</v>
      </c>
    </row>
    <row r="168" spans="1:36">
      <c r="A168" s="148" t="s">
        <v>366</v>
      </c>
      <c r="B168" s="29" t="s">
        <v>383</v>
      </c>
      <c r="C168" s="155">
        <f t="shared" si="17"/>
        <v>0</v>
      </c>
      <c r="D168" s="233"/>
      <c r="E168" s="233"/>
      <c r="F168" s="233"/>
      <c r="G168" s="233"/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155">
        <f t="shared" si="18"/>
        <v>0</v>
      </c>
      <c r="W168" s="233"/>
      <c r="X168" s="234"/>
      <c r="Y168" s="234"/>
      <c r="Z168" s="234"/>
      <c r="AA168" s="155">
        <f t="shared" si="19"/>
        <v>0</v>
      </c>
      <c r="AB168" s="234"/>
      <c r="AC168" s="234"/>
      <c r="AD168" s="234"/>
      <c r="AE168" s="234"/>
      <c r="AF168">
        <f>Раздел2!C169</f>
        <v>0</v>
      </c>
      <c r="AG168">
        <f>Раздел2!I169</f>
        <v>0</v>
      </c>
      <c r="AH168">
        <f>Раздел2!J169</f>
        <v>0</v>
      </c>
      <c r="AI168">
        <f>Раздел2!K169</f>
        <v>0</v>
      </c>
      <c r="AJ168">
        <f>Раздел2!L169</f>
        <v>0</v>
      </c>
    </row>
    <row r="169" spans="1:36">
      <c r="A169" s="148" t="s">
        <v>368</v>
      </c>
      <c r="B169" s="29" t="s">
        <v>385</v>
      </c>
      <c r="C169" s="155">
        <f t="shared" si="17"/>
        <v>0</v>
      </c>
      <c r="D169" s="233"/>
      <c r="E169" s="233"/>
      <c r="F169" s="233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155">
        <f t="shared" si="18"/>
        <v>0</v>
      </c>
      <c r="W169" s="233"/>
      <c r="X169" s="234"/>
      <c r="Y169" s="234"/>
      <c r="Z169" s="234"/>
      <c r="AA169" s="155">
        <f t="shared" si="19"/>
        <v>0</v>
      </c>
      <c r="AB169" s="234"/>
      <c r="AC169" s="234"/>
      <c r="AD169" s="234"/>
      <c r="AE169" s="234"/>
      <c r="AF169">
        <f>Раздел2!C170</f>
        <v>0</v>
      </c>
      <c r="AG169">
        <f>Раздел2!I170</f>
        <v>0</v>
      </c>
      <c r="AH169">
        <f>Раздел2!J170</f>
        <v>0</v>
      </c>
      <c r="AI169">
        <f>Раздел2!K170</f>
        <v>0</v>
      </c>
      <c r="AJ169">
        <f>Раздел2!L170</f>
        <v>0</v>
      </c>
    </row>
    <row r="170" spans="1:36">
      <c r="A170" s="148" t="s">
        <v>370</v>
      </c>
      <c r="B170" s="29" t="s">
        <v>387</v>
      </c>
      <c r="C170" s="155">
        <f t="shared" si="17"/>
        <v>0</v>
      </c>
      <c r="D170" s="233"/>
      <c r="E170" s="233"/>
      <c r="F170" s="233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155">
        <f t="shared" si="18"/>
        <v>0</v>
      </c>
      <c r="W170" s="233"/>
      <c r="X170" s="234"/>
      <c r="Y170" s="234"/>
      <c r="Z170" s="234"/>
      <c r="AA170" s="155">
        <f t="shared" si="19"/>
        <v>0</v>
      </c>
      <c r="AB170" s="234"/>
      <c r="AC170" s="234"/>
      <c r="AD170" s="234"/>
      <c r="AE170" s="234"/>
      <c r="AF170">
        <f>Раздел2!C171</f>
        <v>0</v>
      </c>
      <c r="AG170">
        <f>Раздел2!I171</f>
        <v>0</v>
      </c>
      <c r="AH170">
        <f>Раздел2!J171</f>
        <v>0</v>
      </c>
      <c r="AI170">
        <f>Раздел2!K171</f>
        <v>0</v>
      </c>
      <c r="AJ170">
        <f>Раздел2!L171</f>
        <v>0</v>
      </c>
    </row>
    <row r="171" spans="1:36">
      <c r="A171" s="148" t="s">
        <v>372</v>
      </c>
      <c r="B171" s="29" t="s">
        <v>389</v>
      </c>
      <c r="C171" s="155">
        <f t="shared" si="17"/>
        <v>0</v>
      </c>
      <c r="D171" s="233"/>
      <c r="E171" s="233"/>
      <c r="F171" s="233"/>
      <c r="G171" s="233"/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155">
        <f t="shared" si="18"/>
        <v>0</v>
      </c>
      <c r="W171" s="233"/>
      <c r="X171" s="234"/>
      <c r="Y171" s="234"/>
      <c r="Z171" s="234"/>
      <c r="AA171" s="155">
        <f t="shared" si="19"/>
        <v>0</v>
      </c>
      <c r="AB171" s="234"/>
      <c r="AC171" s="234"/>
      <c r="AD171" s="234"/>
      <c r="AE171" s="234"/>
      <c r="AF171">
        <f>Раздел2!C172</f>
        <v>0</v>
      </c>
      <c r="AG171">
        <f>Раздел2!I172</f>
        <v>0</v>
      </c>
      <c r="AH171">
        <f>Раздел2!J172</f>
        <v>0</v>
      </c>
      <c r="AI171">
        <f>Раздел2!K172</f>
        <v>0</v>
      </c>
      <c r="AJ171">
        <f>Раздел2!L172</f>
        <v>0</v>
      </c>
    </row>
    <row r="172" spans="1:36">
      <c r="A172" s="148" t="s">
        <v>374</v>
      </c>
      <c r="B172" s="29" t="s">
        <v>391</v>
      </c>
      <c r="C172" s="155">
        <f t="shared" si="17"/>
        <v>0</v>
      </c>
      <c r="D172" s="233"/>
      <c r="E172" s="233"/>
      <c r="F172" s="233"/>
      <c r="G172" s="233"/>
      <c r="H172" s="233"/>
      <c r="I172" s="233"/>
      <c r="J172" s="233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155">
        <f t="shared" si="18"/>
        <v>0</v>
      </c>
      <c r="W172" s="233"/>
      <c r="X172" s="234"/>
      <c r="Y172" s="234"/>
      <c r="Z172" s="234"/>
      <c r="AA172" s="155">
        <f t="shared" si="19"/>
        <v>0</v>
      </c>
      <c r="AB172" s="234"/>
      <c r="AC172" s="234"/>
      <c r="AD172" s="234"/>
      <c r="AE172" s="234"/>
      <c r="AF172">
        <f>Раздел2!C173</f>
        <v>0</v>
      </c>
      <c r="AG172">
        <f>Раздел2!I173</f>
        <v>0</v>
      </c>
      <c r="AH172">
        <f>Раздел2!J173</f>
        <v>0</v>
      </c>
      <c r="AI172">
        <f>Раздел2!K173</f>
        <v>0</v>
      </c>
      <c r="AJ172">
        <f>Раздел2!L173</f>
        <v>0</v>
      </c>
    </row>
    <row r="173" spans="1:36">
      <c r="A173" s="148" t="s">
        <v>376</v>
      </c>
      <c r="B173" s="29" t="s">
        <v>393</v>
      </c>
      <c r="C173" s="155">
        <f t="shared" si="17"/>
        <v>0</v>
      </c>
      <c r="D173" s="233"/>
      <c r="E173" s="233"/>
      <c r="F173" s="233"/>
      <c r="G173" s="233"/>
      <c r="H173" s="233"/>
      <c r="I173" s="233"/>
      <c r="J173" s="233"/>
      <c r="K173" s="233"/>
      <c r="L173" s="233"/>
      <c r="M173" s="233"/>
      <c r="N173" s="233"/>
      <c r="O173" s="233"/>
      <c r="P173" s="233"/>
      <c r="Q173" s="233"/>
      <c r="R173" s="233"/>
      <c r="S173" s="233"/>
      <c r="T173" s="233"/>
      <c r="U173" s="233"/>
      <c r="V173" s="155">
        <f t="shared" si="18"/>
        <v>0</v>
      </c>
      <c r="W173" s="233"/>
      <c r="X173" s="234"/>
      <c r="Y173" s="234"/>
      <c r="Z173" s="234"/>
      <c r="AA173" s="155">
        <f t="shared" si="19"/>
        <v>0</v>
      </c>
      <c r="AB173" s="234"/>
      <c r="AC173" s="234"/>
      <c r="AD173" s="234"/>
      <c r="AE173" s="234"/>
      <c r="AF173">
        <f>Раздел2!C174</f>
        <v>0</v>
      </c>
      <c r="AG173">
        <f>Раздел2!I174</f>
        <v>0</v>
      </c>
      <c r="AH173">
        <f>Раздел2!J174</f>
        <v>0</v>
      </c>
      <c r="AI173">
        <f>Раздел2!K174</f>
        <v>0</v>
      </c>
      <c r="AJ173">
        <f>Раздел2!L174</f>
        <v>0</v>
      </c>
    </row>
    <row r="174" spans="1:36">
      <c r="A174" s="142" t="s">
        <v>824</v>
      </c>
      <c r="B174" s="29" t="s">
        <v>395</v>
      </c>
      <c r="C174" s="155">
        <f t="shared" si="17"/>
        <v>0</v>
      </c>
      <c r="D174" s="233"/>
      <c r="E174" s="233"/>
      <c r="F174" s="233"/>
      <c r="G174" s="233"/>
      <c r="H174" s="233"/>
      <c r="I174" s="233"/>
      <c r="J174" s="233"/>
      <c r="K174" s="233"/>
      <c r="L174" s="233"/>
      <c r="M174" s="233"/>
      <c r="N174" s="233"/>
      <c r="O174" s="233"/>
      <c r="P174" s="233"/>
      <c r="Q174" s="233"/>
      <c r="R174" s="233"/>
      <c r="S174" s="233"/>
      <c r="T174" s="233"/>
      <c r="U174" s="233"/>
      <c r="V174" s="155">
        <f t="shared" si="18"/>
        <v>0</v>
      </c>
      <c r="W174" s="233"/>
      <c r="X174" s="234"/>
      <c r="Y174" s="234"/>
      <c r="Z174" s="234"/>
      <c r="AA174" s="155">
        <f t="shared" si="19"/>
        <v>0</v>
      </c>
      <c r="AB174" s="234"/>
      <c r="AC174" s="234"/>
      <c r="AD174" s="234"/>
      <c r="AE174" s="234"/>
      <c r="AF174">
        <f>Раздел2!C175</f>
        <v>0</v>
      </c>
      <c r="AG174">
        <f>Раздел2!I175</f>
        <v>0</v>
      </c>
      <c r="AH174">
        <f>Раздел2!J175</f>
        <v>0</v>
      </c>
      <c r="AI174">
        <f>Раздел2!K175</f>
        <v>0</v>
      </c>
      <c r="AJ174">
        <f>Раздел2!L175</f>
        <v>0</v>
      </c>
    </row>
    <row r="175" spans="1:36">
      <c r="A175" s="148" t="s">
        <v>378</v>
      </c>
      <c r="B175" s="29" t="s">
        <v>397</v>
      </c>
      <c r="C175" s="155">
        <f t="shared" si="17"/>
        <v>0</v>
      </c>
      <c r="D175" s="233"/>
      <c r="E175" s="233"/>
      <c r="F175" s="233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/>
      <c r="U175" s="233"/>
      <c r="V175" s="155">
        <f t="shared" si="18"/>
        <v>0</v>
      </c>
      <c r="W175" s="233"/>
      <c r="X175" s="234"/>
      <c r="Y175" s="234"/>
      <c r="Z175" s="234"/>
      <c r="AA175" s="155">
        <f t="shared" si="19"/>
        <v>0</v>
      </c>
      <c r="AB175" s="234"/>
      <c r="AC175" s="234"/>
      <c r="AD175" s="234"/>
      <c r="AE175" s="234"/>
      <c r="AF175">
        <f>Раздел2!C176</f>
        <v>0</v>
      </c>
      <c r="AG175">
        <f>Раздел2!I176</f>
        <v>0</v>
      </c>
      <c r="AH175">
        <f>Раздел2!J176</f>
        <v>0</v>
      </c>
      <c r="AI175">
        <f>Раздел2!K176</f>
        <v>0</v>
      </c>
      <c r="AJ175">
        <f>Раздел2!L176</f>
        <v>0</v>
      </c>
    </row>
    <row r="176" spans="1:36">
      <c r="A176" s="148" t="s">
        <v>380</v>
      </c>
      <c r="B176" s="29" t="s">
        <v>399</v>
      </c>
      <c r="C176" s="155">
        <f t="shared" si="17"/>
        <v>0</v>
      </c>
      <c r="D176" s="233"/>
      <c r="E176" s="233"/>
      <c r="F176" s="233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/>
      <c r="U176" s="233"/>
      <c r="V176" s="155">
        <f t="shared" si="18"/>
        <v>0</v>
      </c>
      <c r="W176" s="233"/>
      <c r="X176" s="234"/>
      <c r="Y176" s="234"/>
      <c r="Z176" s="234"/>
      <c r="AA176" s="155">
        <f t="shared" si="19"/>
        <v>0</v>
      </c>
      <c r="AB176" s="234"/>
      <c r="AC176" s="234"/>
      <c r="AD176" s="234"/>
      <c r="AE176" s="234"/>
      <c r="AF176">
        <f>Раздел2!C177</f>
        <v>0</v>
      </c>
      <c r="AG176">
        <f>Раздел2!I177</f>
        <v>0</v>
      </c>
      <c r="AH176">
        <f>Раздел2!J177</f>
        <v>0</v>
      </c>
      <c r="AI176">
        <f>Раздел2!K177</f>
        <v>0</v>
      </c>
      <c r="AJ176">
        <f>Раздел2!L177</f>
        <v>0</v>
      </c>
    </row>
    <row r="177" spans="1:36">
      <c r="A177" s="148" t="s">
        <v>382</v>
      </c>
      <c r="B177" s="29" t="s">
        <v>401</v>
      </c>
      <c r="C177" s="155">
        <f t="shared" si="17"/>
        <v>0</v>
      </c>
      <c r="D177" s="233"/>
      <c r="E177" s="233"/>
      <c r="F177" s="233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/>
      <c r="U177" s="233"/>
      <c r="V177" s="155">
        <f t="shared" si="18"/>
        <v>0</v>
      </c>
      <c r="W177" s="233"/>
      <c r="X177" s="234"/>
      <c r="Y177" s="234"/>
      <c r="Z177" s="234"/>
      <c r="AA177" s="155">
        <f t="shared" si="19"/>
        <v>0</v>
      </c>
      <c r="AB177" s="234"/>
      <c r="AC177" s="234"/>
      <c r="AD177" s="234"/>
      <c r="AE177" s="234"/>
      <c r="AF177">
        <f>Раздел2!C178</f>
        <v>0</v>
      </c>
      <c r="AG177">
        <f>Раздел2!I178</f>
        <v>0</v>
      </c>
      <c r="AH177">
        <f>Раздел2!J178</f>
        <v>0</v>
      </c>
      <c r="AI177">
        <f>Раздел2!K178</f>
        <v>0</v>
      </c>
      <c r="AJ177">
        <f>Раздел2!L178</f>
        <v>0</v>
      </c>
    </row>
    <row r="178" spans="1:36">
      <c r="A178" s="148" t="s">
        <v>384</v>
      </c>
      <c r="B178" s="29" t="s">
        <v>403</v>
      </c>
      <c r="C178" s="155">
        <f t="shared" si="17"/>
        <v>0</v>
      </c>
      <c r="D178" s="233"/>
      <c r="E178" s="233"/>
      <c r="F178" s="233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/>
      <c r="U178" s="233"/>
      <c r="V178" s="155">
        <f t="shared" si="18"/>
        <v>0</v>
      </c>
      <c r="W178" s="233"/>
      <c r="X178" s="234"/>
      <c r="Y178" s="234"/>
      <c r="Z178" s="234"/>
      <c r="AA178" s="155">
        <f t="shared" si="19"/>
        <v>0</v>
      </c>
      <c r="AB178" s="234"/>
      <c r="AC178" s="234"/>
      <c r="AD178" s="234"/>
      <c r="AE178" s="234"/>
      <c r="AF178">
        <f>Раздел2!C179</f>
        <v>0</v>
      </c>
      <c r="AG178">
        <f>Раздел2!I179</f>
        <v>0</v>
      </c>
      <c r="AH178">
        <f>Раздел2!J179</f>
        <v>0</v>
      </c>
      <c r="AI178">
        <f>Раздел2!K179</f>
        <v>0</v>
      </c>
      <c r="AJ178">
        <f>Раздел2!L179</f>
        <v>0</v>
      </c>
    </row>
    <row r="179" spans="1:36">
      <c r="A179" s="148" t="s">
        <v>386</v>
      </c>
      <c r="B179" s="29" t="s">
        <v>405</v>
      </c>
      <c r="C179" s="155">
        <f t="shared" si="17"/>
        <v>0</v>
      </c>
      <c r="D179" s="233"/>
      <c r="E179" s="233"/>
      <c r="F179" s="233"/>
      <c r="G179" s="233"/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155">
        <f t="shared" si="18"/>
        <v>0</v>
      </c>
      <c r="W179" s="233"/>
      <c r="X179" s="234"/>
      <c r="Y179" s="234"/>
      <c r="Z179" s="234"/>
      <c r="AA179" s="155">
        <f t="shared" si="19"/>
        <v>0</v>
      </c>
      <c r="AB179" s="234"/>
      <c r="AC179" s="234"/>
      <c r="AD179" s="234"/>
      <c r="AE179" s="234"/>
      <c r="AF179">
        <f>Раздел2!C180</f>
        <v>0</v>
      </c>
      <c r="AG179">
        <f>Раздел2!I180</f>
        <v>0</v>
      </c>
      <c r="AH179">
        <f>Раздел2!J180</f>
        <v>0</v>
      </c>
      <c r="AI179">
        <f>Раздел2!K180</f>
        <v>0</v>
      </c>
      <c r="AJ179">
        <f>Раздел2!L180</f>
        <v>0</v>
      </c>
    </row>
    <row r="180" spans="1:36">
      <c r="A180" s="148" t="s">
        <v>388</v>
      </c>
      <c r="B180" s="29" t="s">
        <v>407</v>
      </c>
      <c r="C180" s="155">
        <f t="shared" si="17"/>
        <v>0</v>
      </c>
      <c r="D180" s="233"/>
      <c r="E180" s="233"/>
      <c r="F180" s="233"/>
      <c r="G180" s="233"/>
      <c r="H180" s="233"/>
      <c r="I180" s="233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155">
        <f t="shared" si="18"/>
        <v>0</v>
      </c>
      <c r="W180" s="233"/>
      <c r="X180" s="234"/>
      <c r="Y180" s="234"/>
      <c r="Z180" s="234"/>
      <c r="AA180" s="155">
        <f t="shared" si="19"/>
        <v>0</v>
      </c>
      <c r="AB180" s="234"/>
      <c r="AC180" s="234"/>
      <c r="AD180" s="234"/>
      <c r="AE180" s="234"/>
      <c r="AF180">
        <f>Раздел2!C181</f>
        <v>0</v>
      </c>
      <c r="AG180">
        <f>Раздел2!I181</f>
        <v>0</v>
      </c>
      <c r="AH180">
        <f>Раздел2!J181</f>
        <v>0</v>
      </c>
      <c r="AI180">
        <f>Раздел2!K181</f>
        <v>0</v>
      </c>
      <c r="AJ180">
        <f>Раздел2!L181</f>
        <v>0</v>
      </c>
    </row>
    <row r="181" spans="1:36" ht="21">
      <c r="A181" s="148" t="s">
        <v>390</v>
      </c>
      <c r="B181" s="29" t="s">
        <v>409</v>
      </c>
      <c r="C181" s="155">
        <f t="shared" si="17"/>
        <v>0</v>
      </c>
      <c r="D181" s="233"/>
      <c r="E181" s="233"/>
      <c r="F181" s="233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155">
        <f t="shared" si="18"/>
        <v>0</v>
      </c>
      <c r="W181" s="233"/>
      <c r="X181" s="234"/>
      <c r="Y181" s="234"/>
      <c r="Z181" s="234"/>
      <c r="AA181" s="155">
        <f t="shared" si="19"/>
        <v>0</v>
      </c>
      <c r="AB181" s="234"/>
      <c r="AC181" s="234"/>
      <c r="AD181" s="234"/>
      <c r="AE181" s="234"/>
      <c r="AF181">
        <f>Раздел2!C182</f>
        <v>0</v>
      </c>
      <c r="AG181">
        <f>Раздел2!I182</f>
        <v>0</v>
      </c>
      <c r="AH181">
        <f>Раздел2!J182</f>
        <v>0</v>
      </c>
      <c r="AI181">
        <f>Раздел2!K182</f>
        <v>0</v>
      </c>
      <c r="AJ181">
        <f>Раздел2!L182</f>
        <v>0</v>
      </c>
    </row>
    <row r="182" spans="1:36" ht="21">
      <c r="A182" s="148" t="s">
        <v>392</v>
      </c>
      <c r="B182" s="29" t="s">
        <v>411</v>
      </c>
      <c r="C182" s="155">
        <f t="shared" si="17"/>
        <v>0</v>
      </c>
      <c r="D182" s="233"/>
      <c r="E182" s="233"/>
      <c r="F182" s="233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155">
        <f t="shared" si="18"/>
        <v>0</v>
      </c>
      <c r="W182" s="233"/>
      <c r="X182" s="234"/>
      <c r="Y182" s="234"/>
      <c r="Z182" s="234"/>
      <c r="AA182" s="155">
        <f t="shared" si="19"/>
        <v>0</v>
      </c>
      <c r="AB182" s="234"/>
      <c r="AC182" s="234"/>
      <c r="AD182" s="234"/>
      <c r="AE182" s="234"/>
      <c r="AF182">
        <f>Раздел2!C183</f>
        <v>0</v>
      </c>
      <c r="AG182">
        <f>Раздел2!I183</f>
        <v>0</v>
      </c>
      <c r="AH182">
        <f>Раздел2!J183</f>
        <v>0</v>
      </c>
      <c r="AI182">
        <f>Раздел2!K183</f>
        <v>0</v>
      </c>
      <c r="AJ182">
        <f>Раздел2!L183</f>
        <v>0</v>
      </c>
    </row>
    <row r="183" spans="1:36">
      <c r="A183" s="148" t="s">
        <v>394</v>
      </c>
      <c r="B183" s="29" t="s">
        <v>413</v>
      </c>
      <c r="C183" s="155">
        <f t="shared" si="17"/>
        <v>0</v>
      </c>
      <c r="D183" s="233"/>
      <c r="E183" s="233"/>
      <c r="F183" s="233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155">
        <f t="shared" si="18"/>
        <v>0</v>
      </c>
      <c r="W183" s="233"/>
      <c r="X183" s="234"/>
      <c r="Y183" s="234"/>
      <c r="Z183" s="234"/>
      <c r="AA183" s="155">
        <f t="shared" si="19"/>
        <v>0</v>
      </c>
      <c r="AB183" s="234"/>
      <c r="AC183" s="234"/>
      <c r="AD183" s="234"/>
      <c r="AE183" s="234"/>
      <c r="AF183">
        <f>Раздел2!C184</f>
        <v>0</v>
      </c>
      <c r="AG183">
        <f>Раздел2!I184</f>
        <v>0</v>
      </c>
      <c r="AH183">
        <f>Раздел2!J184</f>
        <v>0</v>
      </c>
      <c r="AI183">
        <f>Раздел2!K184</f>
        <v>0</v>
      </c>
      <c r="AJ183">
        <f>Раздел2!L184</f>
        <v>0</v>
      </c>
    </row>
    <row r="184" spans="1:36">
      <c r="A184" s="148" t="s">
        <v>396</v>
      </c>
      <c r="B184" s="29" t="s">
        <v>415</v>
      </c>
      <c r="C184" s="155">
        <f t="shared" si="17"/>
        <v>0</v>
      </c>
      <c r="D184" s="233"/>
      <c r="E184" s="233"/>
      <c r="F184" s="233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155">
        <f t="shared" si="18"/>
        <v>0</v>
      </c>
      <c r="W184" s="233"/>
      <c r="X184" s="234"/>
      <c r="Y184" s="234"/>
      <c r="Z184" s="234"/>
      <c r="AA184" s="155">
        <f t="shared" si="19"/>
        <v>0</v>
      </c>
      <c r="AB184" s="234"/>
      <c r="AC184" s="234"/>
      <c r="AD184" s="234"/>
      <c r="AE184" s="234"/>
      <c r="AF184">
        <f>Раздел2!C185</f>
        <v>0</v>
      </c>
      <c r="AG184">
        <f>Раздел2!I185</f>
        <v>0</v>
      </c>
      <c r="AH184">
        <f>Раздел2!J185</f>
        <v>0</v>
      </c>
      <c r="AI184">
        <f>Раздел2!K185</f>
        <v>0</v>
      </c>
      <c r="AJ184">
        <f>Раздел2!L185</f>
        <v>0</v>
      </c>
    </row>
    <row r="185" spans="1:36">
      <c r="A185" s="148" t="s">
        <v>398</v>
      </c>
      <c r="B185" s="29" t="s">
        <v>417</v>
      </c>
      <c r="C185" s="155">
        <f t="shared" si="17"/>
        <v>0</v>
      </c>
      <c r="D185" s="233"/>
      <c r="E185" s="233"/>
      <c r="F185" s="233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155">
        <f t="shared" si="18"/>
        <v>0</v>
      </c>
      <c r="W185" s="233"/>
      <c r="X185" s="234"/>
      <c r="Y185" s="234"/>
      <c r="Z185" s="234"/>
      <c r="AA185" s="155">
        <f t="shared" si="19"/>
        <v>0</v>
      </c>
      <c r="AB185" s="234"/>
      <c r="AC185" s="234"/>
      <c r="AD185" s="234"/>
      <c r="AE185" s="234"/>
      <c r="AF185">
        <f>Раздел2!C186</f>
        <v>0</v>
      </c>
      <c r="AG185">
        <f>Раздел2!I186</f>
        <v>0</v>
      </c>
      <c r="AH185">
        <f>Раздел2!J186</f>
        <v>0</v>
      </c>
      <c r="AI185">
        <f>Раздел2!K186</f>
        <v>0</v>
      </c>
      <c r="AJ185">
        <f>Раздел2!L186</f>
        <v>0</v>
      </c>
    </row>
    <row r="186" spans="1:36">
      <c r="A186" s="148" t="s">
        <v>400</v>
      </c>
      <c r="B186" s="29" t="s">
        <v>419</v>
      </c>
      <c r="C186" s="155">
        <f t="shared" si="17"/>
        <v>0</v>
      </c>
      <c r="D186" s="233"/>
      <c r="E186" s="233"/>
      <c r="F186" s="233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155">
        <f t="shared" si="18"/>
        <v>0</v>
      </c>
      <c r="W186" s="233"/>
      <c r="X186" s="234"/>
      <c r="Y186" s="234"/>
      <c r="Z186" s="234"/>
      <c r="AA186" s="155">
        <f t="shared" si="19"/>
        <v>0</v>
      </c>
      <c r="AB186" s="234"/>
      <c r="AC186" s="234"/>
      <c r="AD186" s="234"/>
      <c r="AE186" s="234"/>
      <c r="AF186">
        <f>Раздел2!C187</f>
        <v>0</v>
      </c>
      <c r="AG186">
        <f>Раздел2!I187</f>
        <v>0</v>
      </c>
      <c r="AH186">
        <f>Раздел2!J187</f>
        <v>0</v>
      </c>
      <c r="AI186">
        <f>Раздел2!K187</f>
        <v>0</v>
      </c>
      <c r="AJ186">
        <f>Раздел2!L187</f>
        <v>0</v>
      </c>
    </row>
    <row r="187" spans="1:36">
      <c r="A187" s="148" t="s">
        <v>402</v>
      </c>
      <c r="B187" s="29" t="s">
        <v>421</v>
      </c>
      <c r="C187" s="155">
        <f t="shared" si="17"/>
        <v>0</v>
      </c>
      <c r="D187" s="233"/>
      <c r="E187" s="233"/>
      <c r="F187" s="233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155">
        <f t="shared" si="18"/>
        <v>0</v>
      </c>
      <c r="W187" s="233"/>
      <c r="X187" s="234"/>
      <c r="Y187" s="234"/>
      <c r="Z187" s="234"/>
      <c r="AA187" s="155">
        <f t="shared" si="19"/>
        <v>0</v>
      </c>
      <c r="AB187" s="234"/>
      <c r="AC187" s="234"/>
      <c r="AD187" s="234"/>
      <c r="AE187" s="234"/>
      <c r="AF187">
        <f>Раздел2!C188</f>
        <v>0</v>
      </c>
      <c r="AG187">
        <f>Раздел2!I188</f>
        <v>0</v>
      </c>
      <c r="AH187">
        <f>Раздел2!J188</f>
        <v>0</v>
      </c>
      <c r="AI187">
        <f>Раздел2!K188</f>
        <v>0</v>
      </c>
      <c r="AJ187">
        <f>Раздел2!L188</f>
        <v>0</v>
      </c>
    </row>
    <row r="188" spans="1:36" ht="21">
      <c r="A188" s="148" t="s">
        <v>404</v>
      </c>
      <c r="B188" s="29" t="s">
        <v>423</v>
      </c>
      <c r="C188" s="155">
        <f t="shared" si="17"/>
        <v>0</v>
      </c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155">
        <f t="shared" si="18"/>
        <v>0</v>
      </c>
      <c r="W188" s="233"/>
      <c r="X188" s="234"/>
      <c r="Y188" s="234"/>
      <c r="Z188" s="234"/>
      <c r="AA188" s="155">
        <f t="shared" si="19"/>
        <v>0</v>
      </c>
      <c r="AB188" s="234"/>
      <c r="AC188" s="234"/>
      <c r="AD188" s="234"/>
      <c r="AE188" s="234"/>
      <c r="AF188">
        <f>Раздел2!C189</f>
        <v>0</v>
      </c>
      <c r="AG188">
        <f>Раздел2!I189</f>
        <v>0</v>
      </c>
      <c r="AH188">
        <f>Раздел2!J189</f>
        <v>0</v>
      </c>
      <c r="AI188">
        <f>Раздел2!K189</f>
        <v>0</v>
      </c>
      <c r="AJ188">
        <f>Раздел2!L189</f>
        <v>0</v>
      </c>
    </row>
    <row r="189" spans="1:36" ht="21">
      <c r="A189" s="148" t="s">
        <v>406</v>
      </c>
      <c r="B189" s="29" t="s">
        <v>425</v>
      </c>
      <c r="C189" s="155">
        <f t="shared" si="17"/>
        <v>0</v>
      </c>
      <c r="D189" s="233"/>
      <c r="E189" s="233"/>
      <c r="F189" s="233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155">
        <f t="shared" si="18"/>
        <v>0</v>
      </c>
      <c r="W189" s="233"/>
      <c r="X189" s="234"/>
      <c r="Y189" s="234"/>
      <c r="Z189" s="234"/>
      <c r="AA189" s="155">
        <f t="shared" si="19"/>
        <v>0</v>
      </c>
      <c r="AB189" s="234"/>
      <c r="AC189" s="234"/>
      <c r="AD189" s="234"/>
      <c r="AE189" s="234"/>
      <c r="AF189">
        <f>Раздел2!C190</f>
        <v>0</v>
      </c>
      <c r="AG189">
        <f>Раздел2!I190</f>
        <v>0</v>
      </c>
      <c r="AH189">
        <f>Раздел2!J190</f>
        <v>0</v>
      </c>
      <c r="AI189">
        <f>Раздел2!K190</f>
        <v>0</v>
      </c>
      <c r="AJ189">
        <f>Раздел2!L190</f>
        <v>0</v>
      </c>
    </row>
    <row r="190" spans="1:36">
      <c r="A190" s="148" t="s">
        <v>870</v>
      </c>
      <c r="B190" s="29" t="s">
        <v>427</v>
      </c>
      <c r="C190" s="155">
        <f t="shared" si="17"/>
        <v>0</v>
      </c>
      <c r="D190" s="233"/>
      <c r="E190" s="233"/>
      <c r="F190" s="233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155">
        <f t="shared" si="18"/>
        <v>0</v>
      </c>
      <c r="W190" s="233"/>
      <c r="X190" s="234"/>
      <c r="Y190" s="234"/>
      <c r="Z190" s="234"/>
      <c r="AA190" s="155">
        <f t="shared" si="19"/>
        <v>0</v>
      </c>
      <c r="AB190" s="234"/>
      <c r="AC190" s="234"/>
      <c r="AD190" s="234"/>
      <c r="AE190" s="234"/>
      <c r="AF190">
        <f>Раздел2!C191</f>
        <v>0</v>
      </c>
      <c r="AG190">
        <f>Раздел2!I191</f>
        <v>0</v>
      </c>
      <c r="AH190">
        <f>Раздел2!J191</f>
        <v>0</v>
      </c>
      <c r="AI190">
        <f>Раздел2!K191</f>
        <v>0</v>
      </c>
      <c r="AJ190">
        <f>Раздел2!L191</f>
        <v>0</v>
      </c>
    </row>
    <row r="191" spans="1:36" ht="21">
      <c r="A191" s="148" t="s">
        <v>408</v>
      </c>
      <c r="B191" s="29" t="s">
        <v>429</v>
      </c>
      <c r="C191" s="155">
        <f t="shared" si="17"/>
        <v>0</v>
      </c>
      <c r="D191" s="233"/>
      <c r="E191" s="233"/>
      <c r="F191" s="233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155">
        <f t="shared" si="18"/>
        <v>0</v>
      </c>
      <c r="W191" s="233"/>
      <c r="X191" s="234"/>
      <c r="Y191" s="234"/>
      <c r="Z191" s="234"/>
      <c r="AA191" s="155">
        <f t="shared" si="19"/>
        <v>0</v>
      </c>
      <c r="AB191" s="234"/>
      <c r="AC191" s="234"/>
      <c r="AD191" s="234"/>
      <c r="AE191" s="234"/>
      <c r="AF191">
        <f>Раздел2!C192</f>
        <v>0</v>
      </c>
      <c r="AG191">
        <f>Раздел2!I192</f>
        <v>0</v>
      </c>
      <c r="AH191">
        <f>Раздел2!J192</f>
        <v>0</v>
      </c>
      <c r="AI191">
        <f>Раздел2!K192</f>
        <v>0</v>
      </c>
      <c r="AJ191">
        <f>Раздел2!L192</f>
        <v>0</v>
      </c>
    </row>
    <row r="192" spans="1:36">
      <c r="A192" s="148" t="s">
        <v>410</v>
      </c>
      <c r="B192" s="29" t="s">
        <v>431</v>
      </c>
      <c r="C192" s="155">
        <f t="shared" si="17"/>
        <v>0</v>
      </c>
      <c r="D192" s="233"/>
      <c r="E192" s="233"/>
      <c r="F192" s="233"/>
      <c r="G192" s="233"/>
      <c r="H192" s="233"/>
      <c r="I192" s="233"/>
      <c r="J192" s="233"/>
      <c r="K192" s="233"/>
      <c r="L192" s="233"/>
      <c r="M192" s="233"/>
      <c r="N192" s="233"/>
      <c r="O192" s="233"/>
      <c r="P192" s="233"/>
      <c r="Q192" s="233"/>
      <c r="R192" s="233"/>
      <c r="S192" s="233"/>
      <c r="T192" s="233"/>
      <c r="U192" s="233"/>
      <c r="V192" s="155">
        <f t="shared" si="18"/>
        <v>0</v>
      </c>
      <c r="W192" s="233"/>
      <c r="X192" s="234"/>
      <c r="Y192" s="234"/>
      <c r="Z192" s="234"/>
      <c r="AA192" s="155">
        <f t="shared" si="19"/>
        <v>0</v>
      </c>
      <c r="AB192" s="234"/>
      <c r="AC192" s="234"/>
      <c r="AD192" s="234"/>
      <c r="AE192" s="234"/>
      <c r="AF192">
        <f>Раздел2!C193</f>
        <v>0</v>
      </c>
      <c r="AG192">
        <f>Раздел2!I193</f>
        <v>0</v>
      </c>
      <c r="AH192">
        <f>Раздел2!J193</f>
        <v>0</v>
      </c>
      <c r="AI192">
        <f>Раздел2!K193</f>
        <v>0</v>
      </c>
      <c r="AJ192">
        <f>Раздел2!L193</f>
        <v>0</v>
      </c>
    </row>
    <row r="193" spans="1:36">
      <c r="A193" s="148" t="s">
        <v>412</v>
      </c>
      <c r="B193" s="29" t="s">
        <v>433</v>
      </c>
      <c r="C193" s="155">
        <f t="shared" si="17"/>
        <v>0</v>
      </c>
      <c r="D193" s="233"/>
      <c r="E193" s="233"/>
      <c r="F193" s="233"/>
      <c r="G193" s="233"/>
      <c r="H193" s="233"/>
      <c r="I193" s="233"/>
      <c r="J193" s="233"/>
      <c r="K193" s="233"/>
      <c r="L193" s="233"/>
      <c r="M193" s="233"/>
      <c r="N193" s="233"/>
      <c r="O193" s="233"/>
      <c r="P193" s="233"/>
      <c r="Q193" s="233"/>
      <c r="R193" s="233"/>
      <c r="S193" s="233"/>
      <c r="T193" s="233"/>
      <c r="U193" s="233"/>
      <c r="V193" s="155">
        <f t="shared" si="18"/>
        <v>0</v>
      </c>
      <c r="W193" s="233"/>
      <c r="X193" s="234"/>
      <c r="Y193" s="234"/>
      <c r="Z193" s="234"/>
      <c r="AA193" s="155">
        <f t="shared" si="19"/>
        <v>0</v>
      </c>
      <c r="AB193" s="234"/>
      <c r="AC193" s="234"/>
      <c r="AD193" s="234"/>
      <c r="AE193" s="234"/>
      <c r="AF193">
        <f>Раздел2!C194</f>
        <v>0</v>
      </c>
      <c r="AG193">
        <f>Раздел2!I194</f>
        <v>0</v>
      </c>
      <c r="AH193">
        <f>Раздел2!J194</f>
        <v>0</v>
      </c>
      <c r="AI193">
        <f>Раздел2!K194</f>
        <v>0</v>
      </c>
      <c r="AJ193">
        <f>Раздел2!L194</f>
        <v>0</v>
      </c>
    </row>
    <row r="194" spans="1:36">
      <c r="A194" s="148" t="s">
        <v>414</v>
      </c>
      <c r="B194" s="29" t="s">
        <v>435</v>
      </c>
      <c r="C194" s="155">
        <f t="shared" si="17"/>
        <v>0</v>
      </c>
      <c r="D194" s="233"/>
      <c r="E194" s="233"/>
      <c r="F194" s="233"/>
      <c r="G194" s="233"/>
      <c r="H194" s="233"/>
      <c r="I194" s="233"/>
      <c r="J194" s="233"/>
      <c r="K194" s="233"/>
      <c r="L194" s="233"/>
      <c r="M194" s="233"/>
      <c r="N194" s="233"/>
      <c r="O194" s="233"/>
      <c r="P194" s="233"/>
      <c r="Q194" s="233"/>
      <c r="R194" s="233"/>
      <c r="S194" s="233"/>
      <c r="T194" s="233"/>
      <c r="U194" s="233"/>
      <c r="V194" s="155">
        <f t="shared" si="18"/>
        <v>0</v>
      </c>
      <c r="W194" s="233"/>
      <c r="X194" s="237"/>
      <c r="Y194" s="237"/>
      <c r="Z194" s="237"/>
      <c r="AA194" s="155">
        <f t="shared" si="19"/>
        <v>0</v>
      </c>
      <c r="AB194" s="234"/>
      <c r="AC194" s="234"/>
      <c r="AD194" s="234"/>
      <c r="AE194" s="234"/>
      <c r="AF194">
        <f>Раздел2!C195</f>
        <v>0</v>
      </c>
      <c r="AG194">
        <f>Раздел2!I195</f>
        <v>0</v>
      </c>
      <c r="AH194">
        <f>Раздел2!J195</f>
        <v>0</v>
      </c>
      <c r="AI194">
        <f>Раздел2!K195</f>
        <v>0</v>
      </c>
      <c r="AJ194">
        <f>Раздел2!L195</f>
        <v>0</v>
      </c>
    </row>
    <row r="195" spans="1:36">
      <c r="A195" s="148" t="s">
        <v>416</v>
      </c>
      <c r="B195" s="29" t="s">
        <v>437</v>
      </c>
      <c r="C195" s="155">
        <f t="shared" si="17"/>
        <v>0</v>
      </c>
      <c r="D195" s="233"/>
      <c r="E195" s="233"/>
      <c r="F195" s="233"/>
      <c r="G195" s="233"/>
      <c r="H195" s="233"/>
      <c r="I195" s="233"/>
      <c r="J195" s="233"/>
      <c r="K195" s="233"/>
      <c r="L195" s="233"/>
      <c r="M195" s="233"/>
      <c r="N195" s="233"/>
      <c r="O195" s="233"/>
      <c r="P195" s="233"/>
      <c r="Q195" s="233"/>
      <c r="R195" s="233"/>
      <c r="S195" s="233"/>
      <c r="T195" s="233"/>
      <c r="U195" s="233"/>
      <c r="V195" s="155">
        <f t="shared" si="18"/>
        <v>0</v>
      </c>
      <c r="W195" s="233"/>
      <c r="X195" s="237"/>
      <c r="Y195" s="237"/>
      <c r="Z195" s="237"/>
      <c r="AA195" s="155">
        <f t="shared" si="19"/>
        <v>0</v>
      </c>
      <c r="AB195" s="234"/>
      <c r="AC195" s="234"/>
      <c r="AD195" s="234"/>
      <c r="AE195" s="234"/>
      <c r="AF195">
        <f>Раздел2!C196</f>
        <v>0</v>
      </c>
      <c r="AG195">
        <f>Раздел2!I196</f>
        <v>0</v>
      </c>
      <c r="AH195">
        <f>Раздел2!J196</f>
        <v>0</v>
      </c>
      <c r="AI195">
        <f>Раздел2!K196</f>
        <v>0</v>
      </c>
      <c r="AJ195">
        <f>Раздел2!L196</f>
        <v>0</v>
      </c>
    </row>
    <row r="196" spans="1:36">
      <c r="A196" s="148" t="s">
        <v>418</v>
      </c>
      <c r="B196" s="29" t="s">
        <v>439</v>
      </c>
      <c r="C196" s="155">
        <f t="shared" si="17"/>
        <v>0</v>
      </c>
      <c r="D196" s="233"/>
      <c r="E196" s="233"/>
      <c r="F196" s="233"/>
      <c r="G196" s="233"/>
      <c r="H196" s="233"/>
      <c r="I196" s="233"/>
      <c r="J196" s="233"/>
      <c r="K196" s="233"/>
      <c r="L196" s="233"/>
      <c r="M196" s="233"/>
      <c r="N196" s="233"/>
      <c r="O196" s="233"/>
      <c r="P196" s="233"/>
      <c r="Q196" s="233"/>
      <c r="R196" s="233"/>
      <c r="S196" s="233"/>
      <c r="T196" s="233"/>
      <c r="U196" s="233"/>
      <c r="V196" s="155">
        <f t="shared" si="18"/>
        <v>0</v>
      </c>
      <c r="W196" s="233"/>
      <c r="X196" s="234"/>
      <c r="Y196" s="234"/>
      <c r="Z196" s="234"/>
      <c r="AA196" s="155">
        <f t="shared" si="19"/>
        <v>0</v>
      </c>
      <c r="AB196" s="234"/>
      <c r="AC196" s="234"/>
      <c r="AD196" s="234"/>
      <c r="AE196" s="234"/>
      <c r="AF196">
        <f>Раздел2!C197</f>
        <v>0</v>
      </c>
      <c r="AG196">
        <f>Раздел2!I197</f>
        <v>0</v>
      </c>
      <c r="AH196">
        <f>Раздел2!J197</f>
        <v>0</v>
      </c>
      <c r="AI196">
        <f>Раздел2!K197</f>
        <v>0</v>
      </c>
      <c r="AJ196">
        <f>Раздел2!L197</f>
        <v>0</v>
      </c>
    </row>
    <row r="197" spans="1:36">
      <c r="A197" s="148" t="s">
        <v>420</v>
      </c>
      <c r="B197" s="29" t="s">
        <v>441</v>
      </c>
      <c r="C197" s="155">
        <f t="shared" si="17"/>
        <v>0</v>
      </c>
      <c r="D197" s="233"/>
      <c r="E197" s="233"/>
      <c r="F197" s="233"/>
      <c r="G197" s="233"/>
      <c r="H197" s="233"/>
      <c r="I197" s="233"/>
      <c r="J197" s="233"/>
      <c r="K197" s="233"/>
      <c r="L197" s="233"/>
      <c r="M197" s="233"/>
      <c r="N197" s="233"/>
      <c r="O197" s="233"/>
      <c r="P197" s="233"/>
      <c r="Q197" s="233"/>
      <c r="R197" s="233"/>
      <c r="S197" s="233"/>
      <c r="T197" s="233"/>
      <c r="U197" s="233"/>
      <c r="V197" s="155">
        <f t="shared" si="18"/>
        <v>0</v>
      </c>
      <c r="W197" s="233"/>
      <c r="X197" s="234"/>
      <c r="Y197" s="234"/>
      <c r="Z197" s="234"/>
      <c r="AA197" s="155">
        <f t="shared" si="19"/>
        <v>0</v>
      </c>
      <c r="AB197" s="234"/>
      <c r="AC197" s="234"/>
      <c r="AD197" s="234"/>
      <c r="AE197" s="234"/>
      <c r="AF197">
        <f>Раздел2!C198</f>
        <v>0</v>
      </c>
      <c r="AG197">
        <f>Раздел2!I198</f>
        <v>0</v>
      </c>
      <c r="AH197">
        <f>Раздел2!J198</f>
        <v>0</v>
      </c>
      <c r="AI197">
        <f>Раздел2!K198</f>
        <v>0</v>
      </c>
      <c r="AJ197">
        <f>Раздел2!L198</f>
        <v>0</v>
      </c>
    </row>
    <row r="198" spans="1:36">
      <c r="A198" s="148" t="s">
        <v>422</v>
      </c>
      <c r="B198" s="29" t="s">
        <v>443</v>
      </c>
      <c r="C198" s="155">
        <f t="shared" si="17"/>
        <v>0</v>
      </c>
      <c r="D198" s="155">
        <f>SUM(D199:D203)</f>
        <v>0</v>
      </c>
      <c r="E198" s="155">
        <f t="shared" ref="E198:AE198" si="24">SUM(E199:E203)</f>
        <v>0</v>
      </c>
      <c r="F198" s="155">
        <f t="shared" si="24"/>
        <v>0</v>
      </c>
      <c r="G198" s="155">
        <f t="shared" si="24"/>
        <v>0</v>
      </c>
      <c r="H198" s="155">
        <f t="shared" si="24"/>
        <v>0</v>
      </c>
      <c r="I198" s="155">
        <f t="shared" si="24"/>
        <v>0</v>
      </c>
      <c r="J198" s="155">
        <f t="shared" si="24"/>
        <v>0</v>
      </c>
      <c r="K198" s="155">
        <f t="shared" si="24"/>
        <v>0</v>
      </c>
      <c r="L198" s="155">
        <f t="shared" si="24"/>
        <v>0</v>
      </c>
      <c r="M198" s="155">
        <f t="shared" si="24"/>
        <v>0</v>
      </c>
      <c r="N198" s="155">
        <f t="shared" si="24"/>
        <v>0</v>
      </c>
      <c r="O198" s="155">
        <f t="shared" si="24"/>
        <v>0</v>
      </c>
      <c r="P198" s="155">
        <f t="shared" si="24"/>
        <v>0</v>
      </c>
      <c r="Q198" s="155">
        <f t="shared" si="24"/>
        <v>0</v>
      </c>
      <c r="R198" s="155">
        <f t="shared" si="24"/>
        <v>0</v>
      </c>
      <c r="S198" s="155">
        <f t="shared" si="24"/>
        <v>0</v>
      </c>
      <c r="T198" s="155">
        <f t="shared" si="24"/>
        <v>0</v>
      </c>
      <c r="U198" s="155">
        <f t="shared" si="24"/>
        <v>0</v>
      </c>
      <c r="V198" s="155">
        <f t="shared" si="24"/>
        <v>0</v>
      </c>
      <c r="W198" s="155">
        <f t="shared" si="24"/>
        <v>0</v>
      </c>
      <c r="X198" s="155">
        <f t="shared" si="24"/>
        <v>0</v>
      </c>
      <c r="Y198" s="155">
        <f t="shared" si="24"/>
        <v>0</v>
      </c>
      <c r="Z198" s="155">
        <f t="shared" si="24"/>
        <v>0</v>
      </c>
      <c r="AA198" s="155">
        <f t="shared" si="24"/>
        <v>0</v>
      </c>
      <c r="AB198" s="155">
        <f t="shared" si="24"/>
        <v>0</v>
      </c>
      <c r="AC198" s="155">
        <f t="shared" si="24"/>
        <v>0</v>
      </c>
      <c r="AD198" s="155">
        <f t="shared" si="24"/>
        <v>0</v>
      </c>
      <c r="AE198" s="155">
        <f t="shared" si="24"/>
        <v>0</v>
      </c>
      <c r="AF198">
        <f>Раздел2!C199</f>
        <v>1</v>
      </c>
      <c r="AG198">
        <f>Раздел2!I199</f>
        <v>0</v>
      </c>
      <c r="AH198">
        <f>Раздел2!J199</f>
        <v>0</v>
      </c>
      <c r="AI198">
        <f>Раздел2!K199</f>
        <v>0</v>
      </c>
      <c r="AJ198">
        <f>Раздел2!L199</f>
        <v>0</v>
      </c>
    </row>
    <row r="199" spans="1:36" ht="21">
      <c r="A199" s="149" t="s">
        <v>424</v>
      </c>
      <c r="B199" s="29" t="s">
        <v>445</v>
      </c>
      <c r="C199" s="155">
        <f t="shared" si="17"/>
        <v>0</v>
      </c>
      <c r="D199" s="233"/>
      <c r="E199" s="233"/>
      <c r="F199" s="233"/>
      <c r="G199" s="233"/>
      <c r="H199" s="233"/>
      <c r="I199" s="233"/>
      <c r="J199" s="233"/>
      <c r="K199" s="233"/>
      <c r="L199" s="233"/>
      <c r="M199" s="233"/>
      <c r="N199" s="233"/>
      <c r="O199" s="233"/>
      <c r="P199" s="233"/>
      <c r="Q199" s="234"/>
      <c r="R199" s="234"/>
      <c r="S199" s="234"/>
      <c r="T199" s="234"/>
      <c r="U199" s="234"/>
      <c r="V199" s="155">
        <f t="shared" si="18"/>
        <v>0</v>
      </c>
      <c r="W199" s="237"/>
      <c r="X199" s="234"/>
      <c r="Y199" s="234"/>
      <c r="Z199" s="234"/>
      <c r="AA199" s="155">
        <f t="shared" si="19"/>
        <v>0</v>
      </c>
      <c r="AB199" s="234"/>
      <c r="AC199" s="234"/>
      <c r="AD199" s="234"/>
      <c r="AE199" s="234"/>
      <c r="AF199">
        <f>Раздел2!C200</f>
        <v>1</v>
      </c>
      <c r="AG199">
        <f>Раздел2!I200</f>
        <v>0</v>
      </c>
      <c r="AH199">
        <f>Раздел2!J200</f>
        <v>0</v>
      </c>
      <c r="AI199">
        <f>Раздел2!K200</f>
        <v>0</v>
      </c>
      <c r="AJ199">
        <f>Раздел2!L200</f>
        <v>0</v>
      </c>
    </row>
    <row r="200" spans="1:36">
      <c r="A200" s="149" t="s">
        <v>426</v>
      </c>
      <c r="B200" s="29" t="s">
        <v>447</v>
      </c>
      <c r="C200" s="155">
        <f t="shared" si="17"/>
        <v>0</v>
      </c>
      <c r="D200" s="233"/>
      <c r="E200" s="233"/>
      <c r="F200" s="233"/>
      <c r="G200" s="233"/>
      <c r="H200" s="233"/>
      <c r="I200" s="233"/>
      <c r="J200" s="233"/>
      <c r="K200" s="233"/>
      <c r="L200" s="233"/>
      <c r="M200" s="233"/>
      <c r="N200" s="233"/>
      <c r="O200" s="233"/>
      <c r="P200" s="233"/>
      <c r="Q200" s="234"/>
      <c r="R200" s="234"/>
      <c r="S200" s="234"/>
      <c r="T200" s="234"/>
      <c r="U200" s="234"/>
      <c r="V200" s="155">
        <f t="shared" si="18"/>
        <v>0</v>
      </c>
      <c r="W200" s="237"/>
      <c r="X200" s="234"/>
      <c r="Y200" s="234"/>
      <c r="Z200" s="234"/>
      <c r="AA200" s="155">
        <f t="shared" si="19"/>
        <v>0</v>
      </c>
      <c r="AB200" s="234"/>
      <c r="AC200" s="234"/>
      <c r="AD200" s="234"/>
      <c r="AE200" s="234"/>
      <c r="AF200">
        <f>Раздел2!C201</f>
        <v>0</v>
      </c>
      <c r="AG200">
        <f>Раздел2!I201</f>
        <v>0</v>
      </c>
      <c r="AH200">
        <f>Раздел2!J201</f>
        <v>0</v>
      </c>
      <c r="AI200">
        <f>Раздел2!K201</f>
        <v>0</v>
      </c>
      <c r="AJ200">
        <f>Раздел2!L201</f>
        <v>0</v>
      </c>
    </row>
    <row r="201" spans="1:36">
      <c r="A201" s="149" t="s">
        <v>428</v>
      </c>
      <c r="B201" s="29" t="s">
        <v>449</v>
      </c>
      <c r="C201" s="155">
        <f t="shared" ref="C201:C264" si="25">SUM(D201:U201)</f>
        <v>0</v>
      </c>
      <c r="D201" s="233"/>
      <c r="E201" s="233"/>
      <c r="F201" s="233"/>
      <c r="G201" s="233"/>
      <c r="H201" s="233"/>
      <c r="I201" s="233"/>
      <c r="J201" s="233"/>
      <c r="K201" s="233"/>
      <c r="L201" s="233"/>
      <c r="M201" s="233"/>
      <c r="N201" s="233"/>
      <c r="O201" s="233"/>
      <c r="P201" s="233"/>
      <c r="Q201" s="234"/>
      <c r="R201" s="234"/>
      <c r="S201" s="234"/>
      <c r="T201" s="234"/>
      <c r="U201" s="234"/>
      <c r="V201" s="155">
        <f t="shared" ref="V201:V264" si="26">SUM(W201:Z201)</f>
        <v>0</v>
      </c>
      <c r="W201" s="237"/>
      <c r="X201" s="234"/>
      <c r="Y201" s="234"/>
      <c r="Z201" s="234"/>
      <c r="AA201" s="155">
        <f t="shared" ref="AA201:AA264" si="27">SUM(AB201:AE201)</f>
        <v>0</v>
      </c>
      <c r="AB201" s="234"/>
      <c r="AC201" s="234"/>
      <c r="AD201" s="234"/>
      <c r="AE201" s="234"/>
      <c r="AF201">
        <f>Раздел2!C202</f>
        <v>0</v>
      </c>
      <c r="AG201">
        <f>Раздел2!I202</f>
        <v>0</v>
      </c>
      <c r="AH201">
        <f>Раздел2!J202</f>
        <v>0</v>
      </c>
      <c r="AI201">
        <f>Раздел2!K202</f>
        <v>0</v>
      </c>
      <c r="AJ201">
        <f>Раздел2!L202</f>
        <v>0</v>
      </c>
    </row>
    <row r="202" spans="1:36">
      <c r="A202" s="149" t="s">
        <v>430</v>
      </c>
      <c r="B202" s="29" t="s">
        <v>451</v>
      </c>
      <c r="C202" s="155">
        <f t="shared" si="25"/>
        <v>0</v>
      </c>
      <c r="D202" s="233"/>
      <c r="E202" s="233"/>
      <c r="F202" s="233"/>
      <c r="G202" s="233"/>
      <c r="H202" s="233"/>
      <c r="I202" s="233"/>
      <c r="J202" s="233"/>
      <c r="K202" s="233"/>
      <c r="L202" s="233"/>
      <c r="M202" s="233"/>
      <c r="N202" s="233"/>
      <c r="O202" s="233"/>
      <c r="P202" s="233"/>
      <c r="Q202" s="234"/>
      <c r="R202" s="234"/>
      <c r="S202" s="234"/>
      <c r="T202" s="234"/>
      <c r="U202" s="234"/>
      <c r="V202" s="155">
        <f t="shared" si="26"/>
        <v>0</v>
      </c>
      <c r="W202" s="237"/>
      <c r="X202" s="234"/>
      <c r="Y202" s="234"/>
      <c r="Z202" s="234"/>
      <c r="AA202" s="155">
        <f t="shared" si="27"/>
        <v>0</v>
      </c>
      <c r="AB202" s="234"/>
      <c r="AC202" s="234"/>
      <c r="AD202" s="234"/>
      <c r="AE202" s="234"/>
      <c r="AF202">
        <f>Раздел2!C203</f>
        <v>0</v>
      </c>
      <c r="AG202">
        <f>Раздел2!I203</f>
        <v>0</v>
      </c>
      <c r="AH202">
        <f>Раздел2!J203</f>
        <v>0</v>
      </c>
      <c r="AI202">
        <f>Раздел2!K203</f>
        <v>0</v>
      </c>
      <c r="AJ202">
        <f>Раздел2!L203</f>
        <v>0</v>
      </c>
    </row>
    <row r="203" spans="1:36">
      <c r="A203" s="149" t="s">
        <v>432</v>
      </c>
      <c r="B203" s="29" t="s">
        <v>453</v>
      </c>
      <c r="C203" s="155">
        <f t="shared" si="25"/>
        <v>0</v>
      </c>
      <c r="D203" s="233"/>
      <c r="E203" s="233"/>
      <c r="F203" s="233"/>
      <c r="G203" s="233"/>
      <c r="H203" s="233"/>
      <c r="I203" s="233"/>
      <c r="J203" s="233"/>
      <c r="K203" s="233"/>
      <c r="L203" s="233"/>
      <c r="M203" s="233"/>
      <c r="N203" s="233"/>
      <c r="O203" s="233"/>
      <c r="P203" s="233"/>
      <c r="Q203" s="234"/>
      <c r="R203" s="234"/>
      <c r="S203" s="234"/>
      <c r="T203" s="234"/>
      <c r="U203" s="234"/>
      <c r="V203" s="155">
        <f t="shared" si="26"/>
        <v>0</v>
      </c>
      <c r="W203" s="237"/>
      <c r="X203" s="234"/>
      <c r="Y203" s="234"/>
      <c r="Z203" s="234"/>
      <c r="AA203" s="155">
        <f t="shared" si="27"/>
        <v>0</v>
      </c>
      <c r="AB203" s="234"/>
      <c r="AC203" s="234"/>
      <c r="AD203" s="234"/>
      <c r="AE203" s="234"/>
      <c r="AF203">
        <f>Раздел2!C204</f>
        <v>0</v>
      </c>
      <c r="AG203">
        <f>Раздел2!I204</f>
        <v>0</v>
      </c>
      <c r="AH203">
        <f>Раздел2!J204</f>
        <v>0</v>
      </c>
      <c r="AI203">
        <f>Раздел2!K204</f>
        <v>0</v>
      </c>
      <c r="AJ203">
        <f>Раздел2!L204</f>
        <v>0</v>
      </c>
    </row>
    <row r="204" spans="1:36">
      <c r="A204" s="148" t="s">
        <v>434</v>
      </c>
      <c r="B204" s="29" t="s">
        <v>455</v>
      </c>
      <c r="C204" s="155">
        <f t="shared" si="25"/>
        <v>0</v>
      </c>
      <c r="D204" s="233"/>
      <c r="E204" s="233"/>
      <c r="F204" s="233"/>
      <c r="G204" s="233"/>
      <c r="H204" s="233"/>
      <c r="I204" s="233"/>
      <c r="J204" s="233"/>
      <c r="K204" s="233"/>
      <c r="L204" s="233"/>
      <c r="M204" s="233"/>
      <c r="N204" s="233"/>
      <c r="O204" s="233"/>
      <c r="P204" s="233"/>
      <c r="Q204" s="234"/>
      <c r="R204" s="234"/>
      <c r="S204" s="234"/>
      <c r="T204" s="234"/>
      <c r="U204" s="234"/>
      <c r="V204" s="155">
        <f t="shared" si="26"/>
        <v>0</v>
      </c>
      <c r="W204" s="237"/>
      <c r="X204" s="234"/>
      <c r="Y204" s="234"/>
      <c r="Z204" s="234"/>
      <c r="AA204" s="155">
        <f t="shared" si="27"/>
        <v>0</v>
      </c>
      <c r="AB204" s="234"/>
      <c r="AC204" s="234"/>
      <c r="AD204" s="234"/>
      <c r="AE204" s="234"/>
      <c r="AF204">
        <f>Раздел2!C205</f>
        <v>0</v>
      </c>
      <c r="AG204">
        <f>Раздел2!I205</f>
        <v>0</v>
      </c>
      <c r="AH204">
        <f>Раздел2!J205</f>
        <v>0</v>
      </c>
      <c r="AI204">
        <f>Раздел2!K205</f>
        <v>0</v>
      </c>
      <c r="AJ204">
        <f>Раздел2!L205</f>
        <v>0</v>
      </c>
    </row>
    <row r="205" spans="1:36">
      <c r="A205" s="148" t="s">
        <v>436</v>
      </c>
      <c r="B205" s="29" t="s">
        <v>457</v>
      </c>
      <c r="C205" s="155">
        <f t="shared" si="25"/>
        <v>0</v>
      </c>
      <c r="D205" s="233"/>
      <c r="E205" s="233"/>
      <c r="F205" s="233"/>
      <c r="G205" s="233"/>
      <c r="H205" s="233"/>
      <c r="I205" s="233"/>
      <c r="J205" s="233"/>
      <c r="K205" s="233"/>
      <c r="L205" s="233"/>
      <c r="M205" s="233"/>
      <c r="N205" s="233"/>
      <c r="O205" s="233"/>
      <c r="P205" s="233"/>
      <c r="Q205" s="234"/>
      <c r="R205" s="234"/>
      <c r="S205" s="234"/>
      <c r="T205" s="234"/>
      <c r="U205" s="234"/>
      <c r="V205" s="155">
        <f t="shared" si="26"/>
        <v>0</v>
      </c>
      <c r="W205" s="237"/>
      <c r="X205" s="234"/>
      <c r="Y205" s="234"/>
      <c r="Z205" s="234"/>
      <c r="AA205" s="155">
        <f t="shared" si="27"/>
        <v>0</v>
      </c>
      <c r="AB205" s="234"/>
      <c r="AC205" s="234"/>
      <c r="AD205" s="234"/>
      <c r="AE205" s="234"/>
      <c r="AF205">
        <f>Раздел2!C206</f>
        <v>0</v>
      </c>
      <c r="AG205">
        <f>Раздел2!I206</f>
        <v>0</v>
      </c>
      <c r="AH205">
        <f>Раздел2!J206</f>
        <v>0</v>
      </c>
      <c r="AI205">
        <f>Раздел2!K206</f>
        <v>0</v>
      </c>
      <c r="AJ205">
        <f>Раздел2!L206</f>
        <v>0</v>
      </c>
    </row>
    <row r="206" spans="1:36" ht="21">
      <c r="A206" s="148" t="s">
        <v>438</v>
      </c>
      <c r="B206" s="29" t="s">
        <v>459</v>
      </c>
      <c r="C206" s="155">
        <f t="shared" si="25"/>
        <v>0</v>
      </c>
      <c r="D206" s="233"/>
      <c r="E206" s="233"/>
      <c r="F206" s="233"/>
      <c r="G206" s="233"/>
      <c r="H206" s="233"/>
      <c r="I206" s="233"/>
      <c r="J206" s="233"/>
      <c r="K206" s="233"/>
      <c r="L206" s="233"/>
      <c r="M206" s="233"/>
      <c r="N206" s="233"/>
      <c r="O206" s="233"/>
      <c r="P206" s="233"/>
      <c r="Q206" s="234"/>
      <c r="R206" s="234"/>
      <c r="S206" s="234"/>
      <c r="T206" s="234"/>
      <c r="U206" s="234"/>
      <c r="V206" s="155">
        <f t="shared" si="26"/>
        <v>0</v>
      </c>
      <c r="W206" s="237"/>
      <c r="X206" s="237"/>
      <c r="Y206" s="237"/>
      <c r="Z206" s="237"/>
      <c r="AA206" s="155">
        <f t="shared" si="27"/>
        <v>0</v>
      </c>
      <c r="AB206" s="237"/>
      <c r="AC206" s="237"/>
      <c r="AD206" s="237"/>
      <c r="AE206" s="237"/>
      <c r="AF206">
        <f>Раздел2!C207</f>
        <v>0</v>
      </c>
      <c r="AG206">
        <f>Раздел2!I207</f>
        <v>0</v>
      </c>
      <c r="AH206">
        <f>Раздел2!J207</f>
        <v>0</v>
      </c>
      <c r="AI206">
        <f>Раздел2!K207</f>
        <v>0</v>
      </c>
      <c r="AJ206">
        <f>Раздел2!L207</f>
        <v>0</v>
      </c>
    </row>
    <row r="207" spans="1:36">
      <c r="A207" s="148" t="s">
        <v>871</v>
      </c>
      <c r="B207" s="29" t="s">
        <v>461</v>
      </c>
      <c r="C207" s="155">
        <f t="shared" si="25"/>
        <v>0</v>
      </c>
      <c r="D207" s="233"/>
      <c r="E207" s="233"/>
      <c r="F207" s="233"/>
      <c r="G207" s="233"/>
      <c r="H207" s="233"/>
      <c r="I207" s="233"/>
      <c r="J207" s="233"/>
      <c r="K207" s="233"/>
      <c r="L207" s="233"/>
      <c r="M207" s="233"/>
      <c r="N207" s="233"/>
      <c r="O207" s="233"/>
      <c r="P207" s="233"/>
      <c r="Q207" s="234"/>
      <c r="R207" s="234"/>
      <c r="S207" s="234"/>
      <c r="T207" s="234"/>
      <c r="U207" s="234"/>
      <c r="V207" s="155">
        <f t="shared" si="26"/>
        <v>0</v>
      </c>
      <c r="W207" s="237"/>
      <c r="X207" s="237"/>
      <c r="Y207" s="237"/>
      <c r="Z207" s="237"/>
      <c r="AA207" s="155">
        <f t="shared" si="27"/>
        <v>0</v>
      </c>
      <c r="AB207" s="237"/>
      <c r="AC207" s="237"/>
      <c r="AD207" s="237"/>
      <c r="AE207" s="237"/>
      <c r="AF207">
        <f>Раздел2!C208</f>
        <v>0</v>
      </c>
      <c r="AG207">
        <f>Раздел2!I208</f>
        <v>0</v>
      </c>
      <c r="AH207">
        <f>Раздел2!J208</f>
        <v>0</v>
      </c>
      <c r="AI207">
        <f>Раздел2!K208</f>
        <v>0</v>
      </c>
      <c r="AJ207">
        <f>Раздел2!L208</f>
        <v>0</v>
      </c>
    </row>
    <row r="208" spans="1:36">
      <c r="A208" s="148" t="s">
        <v>440</v>
      </c>
      <c r="B208" s="29" t="s">
        <v>463</v>
      </c>
      <c r="C208" s="155">
        <f t="shared" si="25"/>
        <v>0</v>
      </c>
      <c r="D208" s="233"/>
      <c r="E208" s="233"/>
      <c r="F208" s="233"/>
      <c r="G208" s="233"/>
      <c r="H208" s="233"/>
      <c r="I208" s="233"/>
      <c r="J208" s="233"/>
      <c r="K208" s="233"/>
      <c r="L208" s="233"/>
      <c r="M208" s="233"/>
      <c r="N208" s="233"/>
      <c r="O208" s="233"/>
      <c r="P208" s="233"/>
      <c r="Q208" s="234"/>
      <c r="R208" s="234"/>
      <c r="S208" s="234"/>
      <c r="T208" s="234"/>
      <c r="U208" s="234"/>
      <c r="V208" s="155">
        <f t="shared" si="26"/>
        <v>0</v>
      </c>
      <c r="W208" s="237"/>
      <c r="X208" s="234"/>
      <c r="Y208" s="234"/>
      <c r="Z208" s="234"/>
      <c r="AA208" s="155">
        <f t="shared" si="27"/>
        <v>0</v>
      </c>
      <c r="AB208" s="234"/>
      <c r="AC208" s="234"/>
      <c r="AD208" s="234"/>
      <c r="AE208" s="234"/>
      <c r="AF208">
        <f>Раздел2!C209</f>
        <v>0</v>
      </c>
      <c r="AG208">
        <f>Раздел2!I209</f>
        <v>0</v>
      </c>
      <c r="AH208">
        <f>Раздел2!J209</f>
        <v>0</v>
      </c>
      <c r="AI208">
        <f>Раздел2!K209</f>
        <v>0</v>
      </c>
      <c r="AJ208">
        <f>Раздел2!L209</f>
        <v>0</v>
      </c>
    </row>
    <row r="209" spans="1:36">
      <c r="A209" s="148" t="s">
        <v>442</v>
      </c>
      <c r="B209" s="29" t="s">
        <v>465</v>
      </c>
      <c r="C209" s="155">
        <f t="shared" si="25"/>
        <v>0</v>
      </c>
      <c r="D209" s="233"/>
      <c r="E209" s="233"/>
      <c r="F209" s="233"/>
      <c r="G209" s="233"/>
      <c r="H209" s="233"/>
      <c r="I209" s="233"/>
      <c r="J209" s="233"/>
      <c r="K209" s="233"/>
      <c r="L209" s="233"/>
      <c r="M209" s="233"/>
      <c r="N209" s="233"/>
      <c r="O209" s="233"/>
      <c r="P209" s="233"/>
      <c r="Q209" s="234"/>
      <c r="R209" s="234"/>
      <c r="S209" s="234"/>
      <c r="T209" s="234"/>
      <c r="U209" s="234"/>
      <c r="V209" s="155">
        <f t="shared" si="26"/>
        <v>0</v>
      </c>
      <c r="W209" s="237"/>
      <c r="X209" s="234"/>
      <c r="Y209" s="234"/>
      <c r="Z209" s="234"/>
      <c r="AA209" s="155">
        <f t="shared" si="27"/>
        <v>0</v>
      </c>
      <c r="AB209" s="234"/>
      <c r="AC209" s="234"/>
      <c r="AD209" s="234"/>
      <c r="AE209" s="234"/>
      <c r="AF209">
        <f>Раздел2!C210</f>
        <v>0</v>
      </c>
      <c r="AG209">
        <f>Раздел2!I210</f>
        <v>0</v>
      </c>
      <c r="AH209">
        <f>Раздел2!J210</f>
        <v>0</v>
      </c>
      <c r="AI209">
        <f>Раздел2!K210</f>
        <v>0</v>
      </c>
      <c r="AJ209">
        <f>Раздел2!L210</f>
        <v>0</v>
      </c>
    </row>
    <row r="210" spans="1:36">
      <c r="A210" s="148" t="s">
        <v>444</v>
      </c>
      <c r="B210" s="29" t="s">
        <v>467</v>
      </c>
      <c r="C210" s="155">
        <f t="shared" si="25"/>
        <v>0</v>
      </c>
      <c r="D210" s="233"/>
      <c r="E210" s="233"/>
      <c r="F210" s="233"/>
      <c r="G210" s="233"/>
      <c r="H210" s="233"/>
      <c r="I210" s="233"/>
      <c r="J210" s="233"/>
      <c r="K210" s="233"/>
      <c r="L210" s="233"/>
      <c r="M210" s="233"/>
      <c r="N210" s="233"/>
      <c r="O210" s="233"/>
      <c r="P210" s="233"/>
      <c r="Q210" s="234"/>
      <c r="R210" s="234"/>
      <c r="S210" s="234"/>
      <c r="T210" s="234"/>
      <c r="U210" s="234"/>
      <c r="V210" s="155">
        <f t="shared" si="26"/>
        <v>0</v>
      </c>
      <c r="W210" s="237"/>
      <c r="X210" s="234"/>
      <c r="Y210" s="234"/>
      <c r="Z210" s="234"/>
      <c r="AA210" s="155">
        <f t="shared" si="27"/>
        <v>0</v>
      </c>
      <c r="AB210" s="234"/>
      <c r="AC210" s="234"/>
      <c r="AD210" s="234"/>
      <c r="AE210" s="234"/>
      <c r="AF210">
        <f>Раздел2!C211</f>
        <v>0</v>
      </c>
      <c r="AG210">
        <f>Раздел2!I211</f>
        <v>0</v>
      </c>
      <c r="AH210">
        <f>Раздел2!J211</f>
        <v>0</v>
      </c>
      <c r="AI210">
        <f>Раздел2!K211</f>
        <v>0</v>
      </c>
      <c r="AJ210">
        <f>Раздел2!L211</f>
        <v>0</v>
      </c>
    </row>
    <row r="211" spans="1:36">
      <c r="A211" s="148" t="s">
        <v>446</v>
      </c>
      <c r="B211" s="29" t="s">
        <v>469</v>
      </c>
      <c r="C211" s="155">
        <f t="shared" si="25"/>
        <v>0</v>
      </c>
      <c r="D211" s="233"/>
      <c r="E211" s="233"/>
      <c r="F211" s="233"/>
      <c r="G211" s="233"/>
      <c r="H211" s="233"/>
      <c r="I211" s="233"/>
      <c r="J211" s="233"/>
      <c r="K211" s="233"/>
      <c r="L211" s="233"/>
      <c r="M211" s="233"/>
      <c r="N211" s="233"/>
      <c r="O211" s="233"/>
      <c r="P211" s="233"/>
      <c r="Q211" s="234"/>
      <c r="R211" s="234"/>
      <c r="S211" s="234"/>
      <c r="T211" s="234"/>
      <c r="U211" s="234"/>
      <c r="V211" s="155">
        <f t="shared" si="26"/>
        <v>0</v>
      </c>
      <c r="W211" s="237"/>
      <c r="X211" s="234"/>
      <c r="Y211" s="234"/>
      <c r="Z211" s="234"/>
      <c r="AA211" s="155">
        <f t="shared" si="27"/>
        <v>0</v>
      </c>
      <c r="AB211" s="234"/>
      <c r="AC211" s="234"/>
      <c r="AD211" s="234"/>
      <c r="AE211" s="234"/>
      <c r="AF211">
        <f>Раздел2!C212</f>
        <v>0</v>
      </c>
      <c r="AG211">
        <f>Раздел2!I212</f>
        <v>0</v>
      </c>
      <c r="AH211">
        <f>Раздел2!J212</f>
        <v>0</v>
      </c>
      <c r="AI211">
        <f>Раздел2!K212</f>
        <v>0</v>
      </c>
      <c r="AJ211">
        <f>Раздел2!L212</f>
        <v>0</v>
      </c>
    </row>
    <row r="212" spans="1:36">
      <c r="A212" s="148" t="s">
        <v>448</v>
      </c>
      <c r="B212" s="29" t="s">
        <v>471</v>
      </c>
      <c r="C212" s="155">
        <f t="shared" si="25"/>
        <v>0</v>
      </c>
      <c r="D212" s="155">
        <f>SUM(D213:D216)</f>
        <v>0</v>
      </c>
      <c r="E212" s="155">
        <f t="shared" ref="E212:AE212" si="28">SUM(E213:E216)</f>
        <v>0</v>
      </c>
      <c r="F212" s="155">
        <f t="shared" si="28"/>
        <v>0</v>
      </c>
      <c r="G212" s="155">
        <f t="shared" si="28"/>
        <v>0</v>
      </c>
      <c r="H212" s="155">
        <f t="shared" si="28"/>
        <v>0</v>
      </c>
      <c r="I212" s="155">
        <f t="shared" si="28"/>
        <v>0</v>
      </c>
      <c r="J212" s="155">
        <f t="shared" si="28"/>
        <v>0</v>
      </c>
      <c r="K212" s="155">
        <f t="shared" si="28"/>
        <v>0</v>
      </c>
      <c r="L212" s="155">
        <f t="shared" si="28"/>
        <v>0</v>
      </c>
      <c r="M212" s="155">
        <f t="shared" si="28"/>
        <v>0</v>
      </c>
      <c r="N212" s="155">
        <f t="shared" si="28"/>
        <v>0</v>
      </c>
      <c r="O212" s="155">
        <f t="shared" si="28"/>
        <v>0</v>
      </c>
      <c r="P212" s="155">
        <f t="shared" si="28"/>
        <v>0</v>
      </c>
      <c r="Q212" s="155">
        <f t="shared" si="28"/>
        <v>0</v>
      </c>
      <c r="R212" s="155">
        <f t="shared" si="28"/>
        <v>0</v>
      </c>
      <c r="S212" s="155">
        <f t="shared" si="28"/>
        <v>0</v>
      </c>
      <c r="T212" s="155">
        <f t="shared" si="28"/>
        <v>0</v>
      </c>
      <c r="U212" s="155">
        <f t="shared" si="28"/>
        <v>0</v>
      </c>
      <c r="V212" s="155">
        <f t="shared" si="28"/>
        <v>0</v>
      </c>
      <c r="W212" s="155">
        <f t="shared" si="28"/>
        <v>0</v>
      </c>
      <c r="X212" s="155">
        <f t="shared" si="28"/>
        <v>0</v>
      </c>
      <c r="Y212" s="155">
        <f t="shared" si="28"/>
        <v>0</v>
      </c>
      <c r="Z212" s="155">
        <f t="shared" si="28"/>
        <v>0</v>
      </c>
      <c r="AA212" s="155">
        <f t="shared" si="28"/>
        <v>0</v>
      </c>
      <c r="AB212" s="155">
        <f t="shared" si="28"/>
        <v>0</v>
      </c>
      <c r="AC212" s="155">
        <f t="shared" si="28"/>
        <v>0</v>
      </c>
      <c r="AD212" s="155">
        <f t="shared" si="28"/>
        <v>0</v>
      </c>
      <c r="AE212" s="155">
        <f t="shared" si="28"/>
        <v>0</v>
      </c>
      <c r="AF212">
        <f>Раздел2!C213</f>
        <v>0</v>
      </c>
      <c r="AG212">
        <f>Раздел2!I213</f>
        <v>0</v>
      </c>
      <c r="AH212">
        <f>Раздел2!J213</f>
        <v>0</v>
      </c>
      <c r="AI212">
        <f>Раздел2!K213</f>
        <v>0</v>
      </c>
      <c r="AJ212">
        <f>Раздел2!L213</f>
        <v>0</v>
      </c>
    </row>
    <row r="213" spans="1:36" ht="21">
      <c r="A213" s="149" t="s">
        <v>450</v>
      </c>
      <c r="B213" s="29" t="s">
        <v>473</v>
      </c>
      <c r="C213" s="155">
        <f t="shared" si="25"/>
        <v>0</v>
      </c>
      <c r="D213" s="233"/>
      <c r="E213" s="233"/>
      <c r="F213" s="233"/>
      <c r="G213" s="233"/>
      <c r="H213" s="233"/>
      <c r="I213" s="233"/>
      <c r="J213" s="233"/>
      <c r="K213" s="233"/>
      <c r="L213" s="234"/>
      <c r="M213" s="234"/>
      <c r="N213" s="234"/>
      <c r="O213" s="234"/>
      <c r="P213" s="234"/>
      <c r="Q213" s="234"/>
      <c r="R213" s="234"/>
      <c r="S213" s="234"/>
      <c r="T213" s="234"/>
      <c r="U213" s="234"/>
      <c r="V213" s="155">
        <f t="shared" si="26"/>
        <v>0</v>
      </c>
      <c r="W213" s="237"/>
      <c r="X213" s="234"/>
      <c r="Y213" s="234"/>
      <c r="Z213" s="234"/>
      <c r="AA213" s="155">
        <f t="shared" si="27"/>
        <v>0</v>
      </c>
      <c r="AB213" s="234"/>
      <c r="AC213" s="234"/>
      <c r="AD213" s="234"/>
      <c r="AE213" s="234"/>
      <c r="AF213">
        <f>Раздел2!C214</f>
        <v>0</v>
      </c>
      <c r="AG213">
        <f>Раздел2!I214</f>
        <v>0</v>
      </c>
      <c r="AH213">
        <f>Раздел2!J214</f>
        <v>0</v>
      </c>
      <c r="AI213">
        <f>Раздел2!K214</f>
        <v>0</v>
      </c>
      <c r="AJ213">
        <f>Раздел2!L214</f>
        <v>0</v>
      </c>
    </row>
    <row r="214" spans="1:36">
      <c r="A214" s="149" t="s">
        <v>452</v>
      </c>
      <c r="B214" s="29" t="s">
        <v>475</v>
      </c>
      <c r="C214" s="155">
        <f t="shared" si="25"/>
        <v>0</v>
      </c>
      <c r="D214" s="233"/>
      <c r="E214" s="233"/>
      <c r="F214" s="233"/>
      <c r="G214" s="233"/>
      <c r="H214" s="233"/>
      <c r="I214" s="233"/>
      <c r="J214" s="233"/>
      <c r="K214" s="233"/>
      <c r="L214" s="234"/>
      <c r="M214" s="234"/>
      <c r="N214" s="234"/>
      <c r="O214" s="234"/>
      <c r="P214" s="234"/>
      <c r="Q214" s="234"/>
      <c r="R214" s="234"/>
      <c r="S214" s="234"/>
      <c r="T214" s="234"/>
      <c r="U214" s="238"/>
      <c r="V214" s="155">
        <f t="shared" si="26"/>
        <v>0</v>
      </c>
      <c r="W214" s="237"/>
      <c r="X214" s="237"/>
      <c r="Y214" s="237"/>
      <c r="Z214" s="237"/>
      <c r="AA214" s="155">
        <f t="shared" si="27"/>
        <v>0</v>
      </c>
      <c r="AB214" s="237"/>
      <c r="AC214" s="237"/>
      <c r="AD214" s="237"/>
      <c r="AE214" s="237"/>
      <c r="AF214">
        <f>Раздел2!C215</f>
        <v>0</v>
      </c>
      <c r="AG214">
        <f>Раздел2!I215</f>
        <v>0</v>
      </c>
      <c r="AH214">
        <f>Раздел2!J215</f>
        <v>0</v>
      </c>
      <c r="AI214">
        <f>Раздел2!K215</f>
        <v>0</v>
      </c>
      <c r="AJ214">
        <f>Раздел2!L215</f>
        <v>0</v>
      </c>
    </row>
    <row r="215" spans="1:36">
      <c r="A215" s="149" t="s">
        <v>454</v>
      </c>
      <c r="B215" s="29" t="s">
        <v>477</v>
      </c>
      <c r="C215" s="155">
        <f t="shared" si="25"/>
        <v>0</v>
      </c>
      <c r="D215" s="233"/>
      <c r="E215" s="233"/>
      <c r="F215" s="233"/>
      <c r="G215" s="233"/>
      <c r="H215" s="233"/>
      <c r="I215" s="233"/>
      <c r="J215" s="233"/>
      <c r="K215" s="233"/>
      <c r="L215" s="234"/>
      <c r="M215" s="234"/>
      <c r="N215" s="234"/>
      <c r="O215" s="234"/>
      <c r="P215" s="234"/>
      <c r="Q215" s="234"/>
      <c r="R215" s="234"/>
      <c r="S215" s="234"/>
      <c r="T215" s="234"/>
      <c r="U215" s="238"/>
      <c r="V215" s="155">
        <f t="shared" si="26"/>
        <v>0</v>
      </c>
      <c r="W215" s="237"/>
      <c r="X215" s="237"/>
      <c r="Y215" s="237"/>
      <c r="Z215" s="237"/>
      <c r="AA215" s="155">
        <f t="shared" si="27"/>
        <v>0</v>
      </c>
      <c r="AB215" s="234"/>
      <c r="AC215" s="234"/>
      <c r="AD215" s="234"/>
      <c r="AE215" s="234"/>
      <c r="AF215">
        <f>Раздел2!C216</f>
        <v>0</v>
      </c>
      <c r="AG215">
        <f>Раздел2!I216</f>
        <v>0</v>
      </c>
      <c r="AH215">
        <f>Раздел2!J216</f>
        <v>0</v>
      </c>
      <c r="AI215">
        <f>Раздел2!K216</f>
        <v>0</v>
      </c>
      <c r="AJ215">
        <f>Раздел2!L216</f>
        <v>0</v>
      </c>
    </row>
    <row r="216" spans="1:36">
      <c r="A216" s="149" t="s">
        <v>456</v>
      </c>
      <c r="B216" s="29" t="s">
        <v>478</v>
      </c>
      <c r="C216" s="155">
        <f t="shared" si="25"/>
        <v>0</v>
      </c>
      <c r="D216" s="233"/>
      <c r="E216" s="233"/>
      <c r="F216" s="233"/>
      <c r="G216" s="233"/>
      <c r="H216" s="233"/>
      <c r="I216" s="233"/>
      <c r="J216" s="233"/>
      <c r="K216" s="233"/>
      <c r="L216" s="234"/>
      <c r="M216" s="234"/>
      <c r="N216" s="234"/>
      <c r="O216" s="234"/>
      <c r="P216" s="234"/>
      <c r="Q216" s="234"/>
      <c r="R216" s="234"/>
      <c r="S216" s="234"/>
      <c r="T216" s="234"/>
      <c r="U216" s="238"/>
      <c r="V216" s="155">
        <f t="shared" si="26"/>
        <v>0</v>
      </c>
      <c r="W216" s="237"/>
      <c r="X216" s="234"/>
      <c r="Y216" s="234"/>
      <c r="Z216" s="234"/>
      <c r="AA216" s="155">
        <f t="shared" si="27"/>
        <v>0</v>
      </c>
      <c r="AB216" s="234"/>
      <c r="AC216" s="234"/>
      <c r="AD216" s="234"/>
      <c r="AE216" s="234"/>
      <c r="AF216">
        <f>Раздел2!C217</f>
        <v>0</v>
      </c>
      <c r="AG216">
        <f>Раздел2!I217</f>
        <v>0</v>
      </c>
      <c r="AH216">
        <f>Раздел2!J217</f>
        <v>0</v>
      </c>
      <c r="AI216">
        <f>Раздел2!K217</f>
        <v>0</v>
      </c>
      <c r="AJ216">
        <f>Раздел2!L217</f>
        <v>0</v>
      </c>
    </row>
    <row r="217" spans="1:36">
      <c r="A217" s="148" t="s">
        <v>458</v>
      </c>
      <c r="B217" s="29" t="s">
        <v>480</v>
      </c>
      <c r="C217" s="155">
        <f t="shared" si="25"/>
        <v>0</v>
      </c>
      <c r="D217" s="233"/>
      <c r="E217" s="233"/>
      <c r="F217" s="233"/>
      <c r="G217" s="233"/>
      <c r="H217" s="233"/>
      <c r="I217" s="233"/>
      <c r="J217" s="233"/>
      <c r="K217" s="233"/>
      <c r="L217" s="234"/>
      <c r="M217" s="234"/>
      <c r="N217" s="234"/>
      <c r="O217" s="234"/>
      <c r="P217" s="234"/>
      <c r="Q217" s="234"/>
      <c r="R217" s="234"/>
      <c r="S217" s="234"/>
      <c r="T217" s="234"/>
      <c r="U217" s="238"/>
      <c r="V217" s="155">
        <f t="shared" si="26"/>
        <v>0</v>
      </c>
      <c r="W217" s="237"/>
      <c r="X217" s="234"/>
      <c r="Y217" s="234"/>
      <c r="Z217" s="234"/>
      <c r="AA217" s="155">
        <f t="shared" si="27"/>
        <v>0</v>
      </c>
      <c r="AB217" s="234"/>
      <c r="AC217" s="234"/>
      <c r="AD217" s="234"/>
      <c r="AE217" s="234"/>
      <c r="AF217">
        <f>Раздел2!C218</f>
        <v>0</v>
      </c>
      <c r="AG217">
        <f>Раздел2!I218</f>
        <v>0</v>
      </c>
      <c r="AH217">
        <f>Раздел2!J218</f>
        <v>0</v>
      </c>
      <c r="AI217">
        <f>Раздел2!K218</f>
        <v>0</v>
      </c>
      <c r="AJ217">
        <f>Раздел2!L218</f>
        <v>0</v>
      </c>
    </row>
    <row r="218" spans="1:36">
      <c r="A218" s="148" t="s">
        <v>460</v>
      </c>
      <c r="B218" s="29" t="s">
        <v>482</v>
      </c>
      <c r="C218" s="155">
        <f t="shared" si="25"/>
        <v>0</v>
      </c>
      <c r="D218" s="233"/>
      <c r="E218" s="233"/>
      <c r="F218" s="233"/>
      <c r="G218" s="233"/>
      <c r="H218" s="233"/>
      <c r="I218" s="233"/>
      <c r="J218" s="233"/>
      <c r="K218" s="233"/>
      <c r="L218" s="234"/>
      <c r="M218" s="234"/>
      <c r="N218" s="234"/>
      <c r="O218" s="234"/>
      <c r="P218" s="234"/>
      <c r="Q218" s="234"/>
      <c r="R218" s="234"/>
      <c r="S218" s="234"/>
      <c r="T218" s="234"/>
      <c r="U218" s="238"/>
      <c r="V218" s="155">
        <f t="shared" si="26"/>
        <v>0</v>
      </c>
      <c r="W218" s="237"/>
      <c r="X218" s="234"/>
      <c r="Y218" s="234"/>
      <c r="Z218" s="234"/>
      <c r="AA218" s="155">
        <f t="shared" si="27"/>
        <v>0</v>
      </c>
      <c r="AB218" s="234"/>
      <c r="AC218" s="234"/>
      <c r="AD218" s="234"/>
      <c r="AE218" s="234"/>
      <c r="AF218">
        <f>Раздел2!C219</f>
        <v>0</v>
      </c>
      <c r="AG218">
        <f>Раздел2!I219</f>
        <v>0</v>
      </c>
      <c r="AH218">
        <f>Раздел2!J219</f>
        <v>0</v>
      </c>
      <c r="AI218">
        <f>Раздел2!K219</f>
        <v>0</v>
      </c>
      <c r="AJ218">
        <f>Раздел2!L219</f>
        <v>0</v>
      </c>
    </row>
    <row r="219" spans="1:36">
      <c r="A219" s="148" t="s">
        <v>462</v>
      </c>
      <c r="B219" s="29" t="s">
        <v>484</v>
      </c>
      <c r="C219" s="155">
        <f t="shared" si="25"/>
        <v>0</v>
      </c>
      <c r="D219" s="155">
        <f>SUM(D220:D222)</f>
        <v>0</v>
      </c>
      <c r="E219" s="155">
        <f t="shared" ref="E219:AE219" si="29">SUM(E220:E222)</f>
        <v>0</v>
      </c>
      <c r="F219" s="155">
        <f t="shared" si="29"/>
        <v>0</v>
      </c>
      <c r="G219" s="155">
        <f t="shared" si="29"/>
        <v>0</v>
      </c>
      <c r="H219" s="155">
        <f t="shared" si="29"/>
        <v>0</v>
      </c>
      <c r="I219" s="155">
        <f t="shared" si="29"/>
        <v>0</v>
      </c>
      <c r="J219" s="155">
        <f t="shared" si="29"/>
        <v>0</v>
      </c>
      <c r="K219" s="155">
        <f t="shared" si="29"/>
        <v>0</v>
      </c>
      <c r="L219" s="155">
        <f t="shared" si="29"/>
        <v>0</v>
      </c>
      <c r="M219" s="155">
        <f t="shared" si="29"/>
        <v>0</v>
      </c>
      <c r="N219" s="155">
        <f t="shared" si="29"/>
        <v>0</v>
      </c>
      <c r="O219" s="155">
        <f t="shared" si="29"/>
        <v>0</v>
      </c>
      <c r="P219" s="155">
        <f t="shared" si="29"/>
        <v>0</v>
      </c>
      <c r="Q219" s="155">
        <f t="shared" si="29"/>
        <v>0</v>
      </c>
      <c r="R219" s="155">
        <f t="shared" si="29"/>
        <v>0</v>
      </c>
      <c r="S219" s="155">
        <f t="shared" si="29"/>
        <v>0</v>
      </c>
      <c r="T219" s="155">
        <f t="shared" si="29"/>
        <v>0</v>
      </c>
      <c r="U219" s="155">
        <f t="shared" si="29"/>
        <v>0</v>
      </c>
      <c r="V219" s="155">
        <f t="shared" si="29"/>
        <v>0</v>
      </c>
      <c r="W219" s="155">
        <f t="shared" si="29"/>
        <v>0</v>
      </c>
      <c r="X219" s="155">
        <f t="shared" si="29"/>
        <v>0</v>
      </c>
      <c r="Y219" s="155">
        <f t="shared" si="29"/>
        <v>0</v>
      </c>
      <c r="Z219" s="155">
        <f t="shared" si="29"/>
        <v>0</v>
      </c>
      <c r="AA219" s="155">
        <f t="shared" si="29"/>
        <v>0</v>
      </c>
      <c r="AB219" s="155">
        <f t="shared" si="29"/>
        <v>0</v>
      </c>
      <c r="AC219" s="155">
        <f t="shared" si="29"/>
        <v>0</v>
      </c>
      <c r="AD219" s="155">
        <f t="shared" si="29"/>
        <v>0</v>
      </c>
      <c r="AE219" s="155">
        <f t="shared" si="29"/>
        <v>0</v>
      </c>
      <c r="AF219">
        <f>Раздел2!C220</f>
        <v>0</v>
      </c>
      <c r="AG219">
        <f>Раздел2!I220</f>
        <v>0</v>
      </c>
      <c r="AH219">
        <f>Раздел2!J220</f>
        <v>0</v>
      </c>
      <c r="AI219">
        <f>Раздел2!K220</f>
        <v>0</v>
      </c>
      <c r="AJ219">
        <f>Раздел2!L220</f>
        <v>0</v>
      </c>
    </row>
    <row r="220" spans="1:36" ht="21">
      <c r="A220" s="149" t="s">
        <v>464</v>
      </c>
      <c r="B220" s="29" t="s">
        <v>486</v>
      </c>
      <c r="C220" s="155">
        <f t="shared" si="25"/>
        <v>0</v>
      </c>
      <c r="D220" s="233"/>
      <c r="E220" s="233"/>
      <c r="F220" s="233"/>
      <c r="G220" s="233"/>
      <c r="H220" s="233"/>
      <c r="I220" s="233"/>
      <c r="J220" s="233"/>
      <c r="K220" s="233"/>
      <c r="L220" s="233"/>
      <c r="M220" s="233"/>
      <c r="N220" s="234"/>
      <c r="O220" s="234"/>
      <c r="P220" s="234"/>
      <c r="Q220" s="234"/>
      <c r="R220" s="234"/>
      <c r="S220" s="234"/>
      <c r="T220" s="234"/>
      <c r="U220" s="234"/>
      <c r="V220" s="155">
        <f t="shared" si="26"/>
        <v>0</v>
      </c>
      <c r="W220" s="237"/>
      <c r="X220" s="234"/>
      <c r="Y220" s="234"/>
      <c r="Z220" s="234"/>
      <c r="AA220" s="155">
        <f t="shared" si="27"/>
        <v>0</v>
      </c>
      <c r="AB220" s="234"/>
      <c r="AC220" s="234"/>
      <c r="AD220" s="234"/>
      <c r="AE220" s="234"/>
      <c r="AF220">
        <f>Раздел2!C221</f>
        <v>0</v>
      </c>
      <c r="AG220">
        <f>Раздел2!I221</f>
        <v>0</v>
      </c>
      <c r="AH220">
        <f>Раздел2!J221</f>
        <v>0</v>
      </c>
      <c r="AI220">
        <f>Раздел2!K221</f>
        <v>0</v>
      </c>
      <c r="AJ220">
        <f>Раздел2!L221</f>
        <v>0</v>
      </c>
    </row>
    <row r="221" spans="1:36">
      <c r="A221" s="148" t="s">
        <v>466</v>
      </c>
      <c r="B221" s="29" t="s">
        <v>488</v>
      </c>
      <c r="C221" s="155">
        <f t="shared" si="25"/>
        <v>0</v>
      </c>
      <c r="D221" s="233"/>
      <c r="E221" s="233"/>
      <c r="F221" s="233"/>
      <c r="G221" s="233"/>
      <c r="H221" s="233"/>
      <c r="I221" s="233"/>
      <c r="J221" s="233"/>
      <c r="K221" s="233"/>
      <c r="L221" s="233"/>
      <c r="M221" s="233"/>
      <c r="N221" s="234"/>
      <c r="O221" s="234"/>
      <c r="P221" s="234"/>
      <c r="Q221" s="234"/>
      <c r="R221" s="234"/>
      <c r="S221" s="234"/>
      <c r="T221" s="234"/>
      <c r="U221" s="234"/>
      <c r="V221" s="155">
        <f t="shared" si="26"/>
        <v>0</v>
      </c>
      <c r="W221" s="237"/>
      <c r="X221" s="234"/>
      <c r="Y221" s="234"/>
      <c r="Z221" s="234"/>
      <c r="AA221" s="155">
        <f t="shared" si="27"/>
        <v>0</v>
      </c>
      <c r="AB221" s="234"/>
      <c r="AC221" s="234"/>
      <c r="AD221" s="234"/>
      <c r="AE221" s="234"/>
      <c r="AF221">
        <f>Раздел2!C222</f>
        <v>0</v>
      </c>
      <c r="AG221">
        <f>Раздел2!I222</f>
        <v>0</v>
      </c>
      <c r="AH221">
        <f>Раздел2!J222</f>
        <v>0</v>
      </c>
      <c r="AI221">
        <f>Раздел2!K222</f>
        <v>0</v>
      </c>
      <c r="AJ221">
        <f>Раздел2!L222</f>
        <v>0</v>
      </c>
    </row>
    <row r="222" spans="1:36">
      <c r="A222" s="148" t="s">
        <v>468</v>
      </c>
      <c r="B222" s="29" t="s">
        <v>490</v>
      </c>
      <c r="C222" s="155">
        <f t="shared" si="25"/>
        <v>0</v>
      </c>
      <c r="D222" s="233"/>
      <c r="E222" s="233"/>
      <c r="F222" s="233"/>
      <c r="G222" s="233"/>
      <c r="H222" s="233"/>
      <c r="I222" s="233"/>
      <c r="J222" s="233"/>
      <c r="K222" s="233"/>
      <c r="L222" s="233"/>
      <c r="M222" s="233"/>
      <c r="N222" s="234"/>
      <c r="O222" s="234"/>
      <c r="P222" s="234"/>
      <c r="Q222" s="234"/>
      <c r="R222" s="234"/>
      <c r="S222" s="234"/>
      <c r="T222" s="234"/>
      <c r="U222" s="234"/>
      <c r="V222" s="155">
        <f t="shared" si="26"/>
        <v>0</v>
      </c>
      <c r="W222" s="237"/>
      <c r="X222" s="234"/>
      <c r="Y222" s="234"/>
      <c r="Z222" s="234"/>
      <c r="AA222" s="155">
        <f t="shared" si="27"/>
        <v>0</v>
      </c>
      <c r="AB222" s="234"/>
      <c r="AC222" s="234"/>
      <c r="AD222" s="234"/>
      <c r="AE222" s="234"/>
      <c r="AF222">
        <f>Раздел2!C223</f>
        <v>0</v>
      </c>
      <c r="AG222">
        <f>Раздел2!I223</f>
        <v>0</v>
      </c>
      <c r="AH222">
        <f>Раздел2!J223</f>
        <v>0</v>
      </c>
      <c r="AI222">
        <f>Раздел2!K223</f>
        <v>0</v>
      </c>
      <c r="AJ222">
        <f>Раздел2!L223</f>
        <v>0</v>
      </c>
    </row>
    <row r="223" spans="1:36">
      <c r="A223" s="148" t="s">
        <v>470</v>
      </c>
      <c r="B223" s="29" t="s">
        <v>492</v>
      </c>
      <c r="C223" s="155">
        <f t="shared" si="25"/>
        <v>0</v>
      </c>
      <c r="D223" s="233"/>
      <c r="E223" s="233"/>
      <c r="F223" s="233"/>
      <c r="G223" s="233"/>
      <c r="H223" s="233"/>
      <c r="I223" s="233"/>
      <c r="J223" s="233"/>
      <c r="K223" s="233"/>
      <c r="L223" s="233"/>
      <c r="M223" s="233"/>
      <c r="N223" s="234"/>
      <c r="O223" s="234"/>
      <c r="P223" s="234"/>
      <c r="Q223" s="234"/>
      <c r="R223" s="234"/>
      <c r="S223" s="234"/>
      <c r="T223" s="234"/>
      <c r="U223" s="234"/>
      <c r="V223" s="155">
        <f t="shared" si="26"/>
        <v>0</v>
      </c>
      <c r="W223" s="237"/>
      <c r="X223" s="234"/>
      <c r="Y223" s="234"/>
      <c r="Z223" s="234"/>
      <c r="AA223" s="155">
        <f t="shared" si="27"/>
        <v>0</v>
      </c>
      <c r="AB223" s="234"/>
      <c r="AC223" s="234"/>
      <c r="AD223" s="234"/>
      <c r="AE223" s="234"/>
      <c r="AF223">
        <f>Раздел2!C224</f>
        <v>0</v>
      </c>
      <c r="AG223">
        <f>Раздел2!I224</f>
        <v>0</v>
      </c>
      <c r="AH223">
        <f>Раздел2!J224</f>
        <v>0</v>
      </c>
      <c r="AI223">
        <f>Раздел2!K224</f>
        <v>0</v>
      </c>
      <c r="AJ223">
        <f>Раздел2!L224</f>
        <v>0</v>
      </c>
    </row>
    <row r="224" spans="1:36">
      <c r="A224" s="148" t="s">
        <v>472</v>
      </c>
      <c r="B224" s="29" t="s">
        <v>494</v>
      </c>
      <c r="C224" s="155">
        <f t="shared" si="25"/>
        <v>0</v>
      </c>
      <c r="D224" s="233"/>
      <c r="E224" s="233"/>
      <c r="F224" s="233"/>
      <c r="G224" s="233"/>
      <c r="H224" s="233"/>
      <c r="I224" s="233"/>
      <c r="J224" s="233"/>
      <c r="K224" s="233"/>
      <c r="L224" s="233"/>
      <c r="M224" s="233"/>
      <c r="N224" s="234"/>
      <c r="O224" s="234"/>
      <c r="P224" s="234"/>
      <c r="Q224" s="234"/>
      <c r="R224" s="234"/>
      <c r="S224" s="234"/>
      <c r="T224" s="234"/>
      <c r="U224" s="234"/>
      <c r="V224" s="155">
        <f t="shared" si="26"/>
        <v>0</v>
      </c>
      <c r="W224" s="237"/>
      <c r="X224" s="234"/>
      <c r="Y224" s="234"/>
      <c r="Z224" s="234"/>
      <c r="AA224" s="155">
        <f t="shared" si="27"/>
        <v>0</v>
      </c>
      <c r="AB224" s="234"/>
      <c r="AC224" s="234"/>
      <c r="AD224" s="234"/>
      <c r="AE224" s="234"/>
      <c r="AF224">
        <f>Раздел2!C225</f>
        <v>0</v>
      </c>
      <c r="AG224">
        <f>Раздел2!I225</f>
        <v>0</v>
      </c>
      <c r="AH224">
        <f>Раздел2!J225</f>
        <v>0</v>
      </c>
      <c r="AI224">
        <f>Раздел2!K225</f>
        <v>0</v>
      </c>
      <c r="AJ224">
        <f>Раздел2!L225</f>
        <v>0</v>
      </c>
    </row>
    <row r="225" spans="1:36">
      <c r="A225" s="148" t="s">
        <v>474</v>
      </c>
      <c r="B225" s="29" t="s">
        <v>496</v>
      </c>
      <c r="C225" s="155">
        <f t="shared" si="25"/>
        <v>0</v>
      </c>
      <c r="D225" s="233"/>
      <c r="E225" s="233"/>
      <c r="F225" s="233"/>
      <c r="G225" s="233"/>
      <c r="H225" s="233"/>
      <c r="I225" s="233"/>
      <c r="J225" s="233"/>
      <c r="K225" s="233"/>
      <c r="L225" s="233"/>
      <c r="M225" s="233"/>
      <c r="N225" s="234"/>
      <c r="O225" s="234"/>
      <c r="P225" s="234"/>
      <c r="Q225" s="234"/>
      <c r="R225" s="234"/>
      <c r="S225" s="234"/>
      <c r="T225" s="234"/>
      <c r="U225" s="234"/>
      <c r="V225" s="155">
        <f t="shared" si="26"/>
        <v>0</v>
      </c>
      <c r="W225" s="237"/>
      <c r="X225" s="234"/>
      <c r="Y225" s="234"/>
      <c r="Z225" s="234"/>
      <c r="AA225" s="155">
        <f t="shared" si="27"/>
        <v>0</v>
      </c>
      <c r="AB225" s="234"/>
      <c r="AC225" s="234"/>
      <c r="AD225" s="234"/>
      <c r="AE225" s="234"/>
      <c r="AF225">
        <f>Раздел2!C226</f>
        <v>0</v>
      </c>
      <c r="AG225">
        <f>Раздел2!I226</f>
        <v>0</v>
      </c>
      <c r="AH225">
        <f>Раздел2!J226</f>
        <v>0</v>
      </c>
      <c r="AI225">
        <f>Раздел2!K226</f>
        <v>0</v>
      </c>
      <c r="AJ225">
        <f>Раздел2!L226</f>
        <v>0</v>
      </c>
    </row>
    <row r="226" spans="1:36">
      <c r="A226" s="148" t="s">
        <v>476</v>
      </c>
      <c r="B226" s="29" t="s">
        <v>498</v>
      </c>
      <c r="C226" s="155">
        <f t="shared" si="25"/>
        <v>0</v>
      </c>
      <c r="D226" s="233"/>
      <c r="E226" s="233"/>
      <c r="F226" s="233"/>
      <c r="G226" s="233"/>
      <c r="H226" s="233"/>
      <c r="I226" s="233"/>
      <c r="J226" s="233"/>
      <c r="K226" s="233"/>
      <c r="L226" s="233"/>
      <c r="M226" s="233"/>
      <c r="N226" s="234"/>
      <c r="O226" s="234"/>
      <c r="P226" s="234"/>
      <c r="Q226" s="234"/>
      <c r="R226" s="234"/>
      <c r="S226" s="234"/>
      <c r="T226" s="234"/>
      <c r="U226" s="234"/>
      <c r="V226" s="155">
        <f t="shared" si="26"/>
        <v>0</v>
      </c>
      <c r="W226" s="237"/>
      <c r="X226" s="234"/>
      <c r="Y226" s="234"/>
      <c r="Z226" s="234"/>
      <c r="AA226" s="155">
        <f t="shared" si="27"/>
        <v>0</v>
      </c>
      <c r="AB226" s="234"/>
      <c r="AC226" s="234"/>
      <c r="AD226" s="234"/>
      <c r="AE226" s="234"/>
      <c r="AF226">
        <f>Раздел2!C227</f>
        <v>0</v>
      </c>
      <c r="AG226">
        <f>Раздел2!I227</f>
        <v>0</v>
      </c>
      <c r="AH226">
        <f>Раздел2!J227</f>
        <v>0</v>
      </c>
      <c r="AI226">
        <f>Раздел2!K227</f>
        <v>0</v>
      </c>
      <c r="AJ226">
        <f>Раздел2!L227</f>
        <v>0</v>
      </c>
    </row>
    <row r="227" spans="1:36">
      <c r="A227" s="148" t="s">
        <v>872</v>
      </c>
      <c r="B227" s="29" t="s">
        <v>500</v>
      </c>
      <c r="C227" s="155">
        <f t="shared" si="25"/>
        <v>0</v>
      </c>
      <c r="D227" s="154">
        <f>SUM(D228:D229)</f>
        <v>0</v>
      </c>
      <c r="E227" s="154">
        <f t="shared" ref="E227:AE227" si="30">SUM(E228:E229)</f>
        <v>0</v>
      </c>
      <c r="F227" s="154">
        <f t="shared" si="30"/>
        <v>0</v>
      </c>
      <c r="G227" s="154">
        <f t="shared" si="30"/>
        <v>0</v>
      </c>
      <c r="H227" s="154">
        <f t="shared" si="30"/>
        <v>0</v>
      </c>
      <c r="I227" s="154">
        <f t="shared" si="30"/>
        <v>0</v>
      </c>
      <c r="J227" s="154">
        <f t="shared" si="30"/>
        <v>0</v>
      </c>
      <c r="K227" s="154">
        <f t="shared" si="30"/>
        <v>0</v>
      </c>
      <c r="L227" s="154">
        <f t="shared" si="30"/>
        <v>0</v>
      </c>
      <c r="M227" s="154">
        <f t="shared" si="30"/>
        <v>0</v>
      </c>
      <c r="N227" s="154">
        <f t="shared" si="30"/>
        <v>0</v>
      </c>
      <c r="O227" s="154">
        <f t="shared" si="30"/>
        <v>0</v>
      </c>
      <c r="P227" s="154">
        <f t="shared" si="30"/>
        <v>0</v>
      </c>
      <c r="Q227" s="154">
        <f t="shared" si="30"/>
        <v>0</v>
      </c>
      <c r="R227" s="154">
        <f t="shared" si="30"/>
        <v>0</v>
      </c>
      <c r="S227" s="154">
        <f t="shared" si="30"/>
        <v>0</v>
      </c>
      <c r="T227" s="154">
        <f t="shared" si="30"/>
        <v>0</v>
      </c>
      <c r="U227" s="154">
        <f t="shared" si="30"/>
        <v>0</v>
      </c>
      <c r="V227" s="154">
        <f t="shared" si="30"/>
        <v>0</v>
      </c>
      <c r="W227" s="154">
        <f t="shared" si="30"/>
        <v>0</v>
      </c>
      <c r="X227" s="154">
        <f t="shared" si="30"/>
        <v>0</v>
      </c>
      <c r="Y227" s="154">
        <f t="shared" si="30"/>
        <v>0</v>
      </c>
      <c r="Z227" s="154">
        <f t="shared" si="30"/>
        <v>0</v>
      </c>
      <c r="AA227" s="154">
        <f t="shared" si="30"/>
        <v>0</v>
      </c>
      <c r="AB227" s="154">
        <f t="shared" si="30"/>
        <v>0</v>
      </c>
      <c r="AC227" s="154">
        <f t="shared" si="30"/>
        <v>0</v>
      </c>
      <c r="AD227" s="154">
        <f t="shared" si="30"/>
        <v>0</v>
      </c>
      <c r="AE227" s="154">
        <f t="shared" si="30"/>
        <v>0</v>
      </c>
      <c r="AF227">
        <f>Раздел2!C228</f>
        <v>0</v>
      </c>
      <c r="AG227">
        <f>Раздел2!I228</f>
        <v>0</v>
      </c>
      <c r="AH227">
        <f>Раздел2!J228</f>
        <v>0</v>
      </c>
      <c r="AI227">
        <f>Раздел2!K228</f>
        <v>0</v>
      </c>
      <c r="AJ227">
        <f>Раздел2!L228</f>
        <v>0</v>
      </c>
    </row>
    <row r="228" spans="1:36" ht="21">
      <c r="A228" s="149" t="s">
        <v>884</v>
      </c>
      <c r="B228" s="29" t="s">
        <v>502</v>
      </c>
      <c r="C228" s="155">
        <f t="shared" si="25"/>
        <v>0</v>
      </c>
      <c r="D228" s="233"/>
      <c r="E228" s="233"/>
      <c r="F228" s="233"/>
      <c r="G228" s="233"/>
      <c r="H228" s="233"/>
      <c r="I228" s="233"/>
      <c r="J228" s="233"/>
      <c r="K228" s="233"/>
      <c r="L228" s="233"/>
      <c r="M228" s="233"/>
      <c r="N228" s="234"/>
      <c r="O228" s="234"/>
      <c r="P228" s="234"/>
      <c r="Q228" s="234"/>
      <c r="R228" s="234"/>
      <c r="S228" s="234"/>
      <c r="T228" s="234"/>
      <c r="U228" s="234"/>
      <c r="V228" s="155">
        <f t="shared" si="26"/>
        <v>0</v>
      </c>
      <c r="W228" s="237"/>
      <c r="X228" s="234"/>
      <c r="Y228" s="234"/>
      <c r="Z228" s="234"/>
      <c r="AA228" s="155">
        <f t="shared" si="27"/>
        <v>0</v>
      </c>
      <c r="AB228" s="234"/>
      <c r="AC228" s="234"/>
      <c r="AD228" s="234"/>
      <c r="AE228" s="234"/>
      <c r="AF228">
        <f>Раздел2!C229</f>
        <v>0</v>
      </c>
      <c r="AG228">
        <f>Раздел2!I229</f>
        <v>0</v>
      </c>
      <c r="AH228">
        <f>Раздел2!J229</f>
        <v>0</v>
      </c>
      <c r="AI228">
        <f>Раздел2!K229</f>
        <v>0</v>
      </c>
      <c r="AJ228">
        <f>Раздел2!L229</f>
        <v>0</v>
      </c>
    </row>
    <row r="229" spans="1:36">
      <c r="A229" s="149" t="s">
        <v>874</v>
      </c>
      <c r="B229" s="29" t="s">
        <v>504</v>
      </c>
      <c r="C229" s="155">
        <f t="shared" si="25"/>
        <v>0</v>
      </c>
      <c r="D229" s="233"/>
      <c r="E229" s="233"/>
      <c r="F229" s="233"/>
      <c r="G229" s="233"/>
      <c r="H229" s="233"/>
      <c r="I229" s="233"/>
      <c r="J229" s="233"/>
      <c r="K229" s="233"/>
      <c r="L229" s="233"/>
      <c r="M229" s="233"/>
      <c r="N229" s="234"/>
      <c r="O229" s="234"/>
      <c r="P229" s="234"/>
      <c r="Q229" s="234"/>
      <c r="R229" s="234"/>
      <c r="S229" s="234"/>
      <c r="T229" s="234"/>
      <c r="U229" s="234"/>
      <c r="V229" s="155">
        <f t="shared" si="26"/>
        <v>0</v>
      </c>
      <c r="W229" s="237"/>
      <c r="X229" s="234"/>
      <c r="Y229" s="234"/>
      <c r="Z229" s="234"/>
      <c r="AA229" s="155">
        <f t="shared" si="27"/>
        <v>0</v>
      </c>
      <c r="AB229" s="234"/>
      <c r="AC229" s="234"/>
      <c r="AD229" s="234"/>
      <c r="AE229" s="234"/>
      <c r="AF229">
        <f>Раздел2!C230</f>
        <v>0</v>
      </c>
      <c r="AG229">
        <f>Раздел2!I230</f>
        <v>0</v>
      </c>
      <c r="AH229">
        <f>Раздел2!J230</f>
        <v>0</v>
      </c>
      <c r="AI229">
        <f>Раздел2!K230</f>
        <v>0</v>
      </c>
      <c r="AJ229">
        <f>Раздел2!L230</f>
        <v>0</v>
      </c>
    </row>
    <row r="230" spans="1:36">
      <c r="A230" s="148" t="s">
        <v>479</v>
      </c>
      <c r="B230" s="29" t="s">
        <v>506</v>
      </c>
      <c r="C230" s="155">
        <f t="shared" si="25"/>
        <v>0</v>
      </c>
      <c r="D230" s="233"/>
      <c r="E230" s="233"/>
      <c r="F230" s="233"/>
      <c r="G230" s="233"/>
      <c r="H230" s="233"/>
      <c r="I230" s="233"/>
      <c r="J230" s="233"/>
      <c r="K230" s="233"/>
      <c r="L230" s="233"/>
      <c r="M230" s="233"/>
      <c r="N230" s="234"/>
      <c r="O230" s="234"/>
      <c r="P230" s="234"/>
      <c r="Q230" s="234"/>
      <c r="R230" s="234"/>
      <c r="S230" s="234"/>
      <c r="T230" s="234"/>
      <c r="U230" s="234"/>
      <c r="V230" s="155">
        <f t="shared" si="26"/>
        <v>0</v>
      </c>
      <c r="W230" s="237"/>
      <c r="X230" s="234"/>
      <c r="Y230" s="234"/>
      <c r="Z230" s="234"/>
      <c r="AA230" s="155">
        <f t="shared" si="27"/>
        <v>0</v>
      </c>
      <c r="AB230" s="234"/>
      <c r="AC230" s="234"/>
      <c r="AD230" s="234"/>
      <c r="AE230" s="234"/>
      <c r="AF230">
        <f>Раздел2!C231</f>
        <v>0</v>
      </c>
      <c r="AG230">
        <f>Раздел2!I231</f>
        <v>0</v>
      </c>
      <c r="AH230">
        <f>Раздел2!J231</f>
        <v>0</v>
      </c>
      <c r="AI230">
        <f>Раздел2!K231</f>
        <v>0</v>
      </c>
      <c r="AJ230">
        <f>Раздел2!L231</f>
        <v>0</v>
      </c>
    </row>
    <row r="231" spans="1:36">
      <c r="A231" s="148" t="s">
        <v>481</v>
      </c>
      <c r="B231" s="29" t="s">
        <v>508</v>
      </c>
      <c r="C231" s="155">
        <f t="shared" si="25"/>
        <v>0</v>
      </c>
      <c r="D231" s="233"/>
      <c r="E231" s="233"/>
      <c r="F231" s="233"/>
      <c r="G231" s="233"/>
      <c r="H231" s="233"/>
      <c r="I231" s="233"/>
      <c r="J231" s="233"/>
      <c r="K231" s="233"/>
      <c r="L231" s="233"/>
      <c r="M231" s="233"/>
      <c r="N231" s="234"/>
      <c r="O231" s="234"/>
      <c r="P231" s="234"/>
      <c r="Q231" s="234"/>
      <c r="R231" s="234"/>
      <c r="S231" s="234"/>
      <c r="T231" s="234"/>
      <c r="U231" s="234"/>
      <c r="V231" s="155">
        <f t="shared" si="26"/>
        <v>0</v>
      </c>
      <c r="W231" s="234"/>
      <c r="X231" s="234"/>
      <c r="Y231" s="234"/>
      <c r="Z231" s="234"/>
      <c r="AA231" s="155">
        <f t="shared" si="27"/>
        <v>0</v>
      </c>
      <c r="AB231" s="234"/>
      <c r="AC231" s="234"/>
      <c r="AD231" s="234"/>
      <c r="AE231" s="234"/>
      <c r="AF231">
        <f>Раздел2!C232</f>
        <v>0</v>
      </c>
      <c r="AG231">
        <f>Раздел2!I232</f>
        <v>0</v>
      </c>
      <c r="AH231">
        <f>Раздел2!J232</f>
        <v>0</v>
      </c>
      <c r="AI231">
        <f>Раздел2!K232</f>
        <v>0</v>
      </c>
      <c r="AJ231">
        <f>Раздел2!L232</f>
        <v>0</v>
      </c>
    </row>
    <row r="232" spans="1:36">
      <c r="A232" s="148" t="s">
        <v>483</v>
      </c>
      <c r="B232" s="29" t="s">
        <v>510</v>
      </c>
      <c r="C232" s="155">
        <f t="shared" si="25"/>
        <v>0</v>
      </c>
      <c r="D232" s="233"/>
      <c r="E232" s="233"/>
      <c r="F232" s="233"/>
      <c r="G232" s="233"/>
      <c r="H232" s="233"/>
      <c r="I232" s="233"/>
      <c r="J232" s="233"/>
      <c r="K232" s="233"/>
      <c r="L232" s="233"/>
      <c r="M232" s="233"/>
      <c r="N232" s="234"/>
      <c r="O232" s="234"/>
      <c r="P232" s="234"/>
      <c r="Q232" s="234"/>
      <c r="R232" s="234"/>
      <c r="S232" s="234"/>
      <c r="T232" s="234"/>
      <c r="U232" s="234"/>
      <c r="V232" s="155">
        <f t="shared" si="26"/>
        <v>0</v>
      </c>
      <c r="W232" s="234"/>
      <c r="X232" s="234"/>
      <c r="Y232" s="234"/>
      <c r="Z232" s="234"/>
      <c r="AA232" s="155">
        <f t="shared" si="27"/>
        <v>0</v>
      </c>
      <c r="AB232" s="234"/>
      <c r="AC232" s="234"/>
      <c r="AD232" s="234"/>
      <c r="AE232" s="234"/>
      <c r="AF232">
        <f>Раздел2!C233</f>
        <v>0</v>
      </c>
      <c r="AG232">
        <f>Раздел2!I233</f>
        <v>0</v>
      </c>
      <c r="AH232">
        <f>Раздел2!J233</f>
        <v>0</v>
      </c>
      <c r="AI232">
        <f>Раздел2!K233</f>
        <v>0</v>
      </c>
      <c r="AJ232">
        <f>Раздел2!L233</f>
        <v>0</v>
      </c>
    </row>
    <row r="233" spans="1:36">
      <c r="A233" s="150" t="s">
        <v>485</v>
      </c>
      <c r="B233" s="29" t="s">
        <v>512</v>
      </c>
      <c r="C233" s="155">
        <f t="shared" si="25"/>
        <v>0</v>
      </c>
      <c r="D233" s="233"/>
      <c r="E233" s="233"/>
      <c r="F233" s="233"/>
      <c r="G233" s="233"/>
      <c r="H233" s="233"/>
      <c r="I233" s="233"/>
      <c r="J233" s="233"/>
      <c r="K233" s="233"/>
      <c r="L233" s="233"/>
      <c r="M233" s="233"/>
      <c r="N233" s="234"/>
      <c r="O233" s="234"/>
      <c r="P233" s="234"/>
      <c r="Q233" s="234"/>
      <c r="R233" s="234"/>
      <c r="S233" s="234"/>
      <c r="T233" s="234"/>
      <c r="U233" s="234"/>
      <c r="V233" s="155">
        <f t="shared" si="26"/>
        <v>0</v>
      </c>
      <c r="W233" s="237"/>
      <c r="X233" s="234"/>
      <c r="Y233" s="234"/>
      <c r="Z233" s="234"/>
      <c r="AA233" s="155">
        <f t="shared" si="27"/>
        <v>0</v>
      </c>
      <c r="AB233" s="234"/>
      <c r="AC233" s="234"/>
      <c r="AD233" s="234"/>
      <c r="AE233" s="234"/>
      <c r="AF233">
        <f>Раздел2!C234</f>
        <v>0</v>
      </c>
      <c r="AG233">
        <f>Раздел2!I234</f>
        <v>0</v>
      </c>
      <c r="AH233">
        <f>Раздел2!J234</f>
        <v>0</v>
      </c>
      <c r="AI233">
        <f>Раздел2!K234</f>
        <v>0</v>
      </c>
      <c r="AJ233">
        <f>Раздел2!L234</f>
        <v>0</v>
      </c>
    </row>
    <row r="234" spans="1:36">
      <c r="A234" s="148" t="s">
        <v>487</v>
      </c>
      <c r="B234" s="29" t="s">
        <v>514</v>
      </c>
      <c r="C234" s="155">
        <f t="shared" si="25"/>
        <v>0</v>
      </c>
      <c r="D234" s="233"/>
      <c r="E234" s="233"/>
      <c r="F234" s="233"/>
      <c r="G234" s="233"/>
      <c r="H234" s="233"/>
      <c r="I234" s="233"/>
      <c r="J234" s="233"/>
      <c r="K234" s="233"/>
      <c r="L234" s="233"/>
      <c r="M234" s="233"/>
      <c r="N234" s="234"/>
      <c r="O234" s="234"/>
      <c r="P234" s="234"/>
      <c r="Q234" s="234"/>
      <c r="R234" s="234"/>
      <c r="S234" s="234"/>
      <c r="T234" s="234"/>
      <c r="U234" s="234"/>
      <c r="V234" s="155">
        <f t="shared" si="26"/>
        <v>0</v>
      </c>
      <c r="W234" s="237"/>
      <c r="X234" s="234"/>
      <c r="Y234" s="234"/>
      <c r="Z234" s="234"/>
      <c r="AA234" s="155">
        <f t="shared" si="27"/>
        <v>0</v>
      </c>
      <c r="AB234" s="234"/>
      <c r="AC234" s="234"/>
      <c r="AD234" s="234"/>
      <c r="AE234" s="234"/>
      <c r="AF234">
        <f>Раздел2!C235</f>
        <v>0</v>
      </c>
      <c r="AG234">
        <f>Раздел2!I235</f>
        <v>0</v>
      </c>
      <c r="AH234">
        <f>Раздел2!J235</f>
        <v>0</v>
      </c>
      <c r="AI234">
        <f>Раздел2!K235</f>
        <v>0</v>
      </c>
      <c r="AJ234">
        <f>Раздел2!L235</f>
        <v>0</v>
      </c>
    </row>
    <row r="235" spans="1:36">
      <c r="A235" s="148" t="s">
        <v>489</v>
      </c>
      <c r="B235" s="29" t="s">
        <v>516</v>
      </c>
      <c r="C235" s="155">
        <f t="shared" si="25"/>
        <v>0</v>
      </c>
      <c r="D235" s="233"/>
      <c r="E235" s="233"/>
      <c r="F235" s="233"/>
      <c r="G235" s="233"/>
      <c r="H235" s="233"/>
      <c r="I235" s="233"/>
      <c r="J235" s="233"/>
      <c r="K235" s="233"/>
      <c r="L235" s="233"/>
      <c r="M235" s="233"/>
      <c r="N235" s="234"/>
      <c r="O235" s="234"/>
      <c r="P235" s="234"/>
      <c r="Q235" s="234"/>
      <c r="R235" s="234"/>
      <c r="S235" s="234"/>
      <c r="T235" s="234"/>
      <c r="U235" s="234"/>
      <c r="V235" s="155">
        <f t="shared" si="26"/>
        <v>0</v>
      </c>
      <c r="W235" s="237"/>
      <c r="X235" s="234"/>
      <c r="Y235" s="234"/>
      <c r="Z235" s="234"/>
      <c r="AA235" s="155">
        <f t="shared" si="27"/>
        <v>0</v>
      </c>
      <c r="AB235" s="234"/>
      <c r="AC235" s="234"/>
      <c r="AD235" s="234"/>
      <c r="AE235" s="234"/>
      <c r="AF235">
        <f>Раздел2!C236</f>
        <v>0</v>
      </c>
      <c r="AG235">
        <f>Раздел2!I236</f>
        <v>0</v>
      </c>
      <c r="AH235">
        <f>Раздел2!J236</f>
        <v>0</v>
      </c>
      <c r="AI235">
        <f>Раздел2!K236</f>
        <v>0</v>
      </c>
      <c r="AJ235">
        <f>Раздел2!L236</f>
        <v>0</v>
      </c>
    </row>
    <row r="236" spans="1:36">
      <c r="A236" s="148" t="s">
        <v>491</v>
      </c>
      <c r="B236" s="29" t="s">
        <v>518</v>
      </c>
      <c r="C236" s="155">
        <f t="shared" si="25"/>
        <v>0</v>
      </c>
      <c r="D236" s="233"/>
      <c r="E236" s="233"/>
      <c r="F236" s="233"/>
      <c r="G236" s="233"/>
      <c r="H236" s="233"/>
      <c r="I236" s="233"/>
      <c r="J236" s="233"/>
      <c r="K236" s="233"/>
      <c r="L236" s="233"/>
      <c r="M236" s="233"/>
      <c r="N236" s="234"/>
      <c r="O236" s="234"/>
      <c r="P236" s="234"/>
      <c r="Q236" s="234"/>
      <c r="R236" s="234"/>
      <c r="S236" s="234"/>
      <c r="T236" s="234"/>
      <c r="U236" s="234"/>
      <c r="V236" s="155">
        <f t="shared" si="26"/>
        <v>0</v>
      </c>
      <c r="W236" s="237"/>
      <c r="X236" s="234"/>
      <c r="Y236" s="234"/>
      <c r="Z236" s="234"/>
      <c r="AA236" s="155">
        <f t="shared" si="27"/>
        <v>0</v>
      </c>
      <c r="AB236" s="234"/>
      <c r="AC236" s="234"/>
      <c r="AD236" s="234"/>
      <c r="AE236" s="234"/>
      <c r="AF236">
        <f>Раздел2!C237</f>
        <v>0</v>
      </c>
      <c r="AG236">
        <f>Раздел2!I237</f>
        <v>0</v>
      </c>
      <c r="AH236">
        <f>Раздел2!J237</f>
        <v>0</v>
      </c>
      <c r="AI236">
        <f>Раздел2!K237</f>
        <v>0</v>
      </c>
      <c r="AJ236">
        <f>Раздел2!L237</f>
        <v>0</v>
      </c>
    </row>
    <row r="237" spans="1:36">
      <c r="A237" s="148" t="s">
        <v>493</v>
      </c>
      <c r="B237" s="29" t="s">
        <v>520</v>
      </c>
      <c r="C237" s="155">
        <f t="shared" si="25"/>
        <v>0</v>
      </c>
      <c r="D237" s="233"/>
      <c r="E237" s="233"/>
      <c r="F237" s="233"/>
      <c r="G237" s="233"/>
      <c r="H237" s="233"/>
      <c r="I237" s="233"/>
      <c r="J237" s="233"/>
      <c r="K237" s="233"/>
      <c r="L237" s="233"/>
      <c r="M237" s="233"/>
      <c r="N237" s="234"/>
      <c r="O237" s="234"/>
      <c r="P237" s="234"/>
      <c r="Q237" s="234"/>
      <c r="R237" s="234"/>
      <c r="S237" s="234"/>
      <c r="T237" s="234"/>
      <c r="U237" s="234"/>
      <c r="V237" s="155">
        <f t="shared" si="26"/>
        <v>0</v>
      </c>
      <c r="W237" s="237"/>
      <c r="X237" s="234"/>
      <c r="Y237" s="234"/>
      <c r="Z237" s="234"/>
      <c r="AA237" s="155">
        <f t="shared" si="27"/>
        <v>0</v>
      </c>
      <c r="AB237" s="234"/>
      <c r="AC237" s="234"/>
      <c r="AD237" s="234"/>
      <c r="AE237" s="234"/>
      <c r="AF237">
        <f>Раздел2!C238</f>
        <v>0</v>
      </c>
      <c r="AG237">
        <f>Раздел2!I238</f>
        <v>0</v>
      </c>
      <c r="AH237">
        <f>Раздел2!J238</f>
        <v>0</v>
      </c>
      <c r="AI237">
        <f>Раздел2!K238</f>
        <v>0</v>
      </c>
      <c r="AJ237">
        <f>Раздел2!L238</f>
        <v>0</v>
      </c>
    </row>
    <row r="238" spans="1:36">
      <c r="A238" s="148" t="s">
        <v>495</v>
      </c>
      <c r="B238" s="29" t="s">
        <v>522</v>
      </c>
      <c r="C238" s="155">
        <f t="shared" si="25"/>
        <v>0</v>
      </c>
      <c r="D238" s="233"/>
      <c r="E238" s="233"/>
      <c r="F238" s="233"/>
      <c r="G238" s="233"/>
      <c r="H238" s="233"/>
      <c r="I238" s="233"/>
      <c r="J238" s="233"/>
      <c r="K238" s="233"/>
      <c r="L238" s="233"/>
      <c r="M238" s="233"/>
      <c r="N238" s="234"/>
      <c r="O238" s="234"/>
      <c r="P238" s="234"/>
      <c r="Q238" s="234"/>
      <c r="R238" s="234"/>
      <c r="S238" s="234"/>
      <c r="T238" s="234"/>
      <c r="U238" s="234"/>
      <c r="V238" s="155">
        <f t="shared" si="26"/>
        <v>0</v>
      </c>
      <c r="W238" s="237"/>
      <c r="X238" s="234"/>
      <c r="Y238" s="234"/>
      <c r="Z238" s="234"/>
      <c r="AA238" s="155">
        <f t="shared" si="27"/>
        <v>0</v>
      </c>
      <c r="AB238" s="234"/>
      <c r="AC238" s="234"/>
      <c r="AD238" s="234"/>
      <c r="AE238" s="234"/>
      <c r="AF238">
        <f>Раздел2!C239</f>
        <v>0</v>
      </c>
      <c r="AG238">
        <f>Раздел2!I239</f>
        <v>0</v>
      </c>
      <c r="AH238">
        <f>Раздел2!J239</f>
        <v>0</v>
      </c>
      <c r="AI238">
        <f>Раздел2!K239</f>
        <v>0</v>
      </c>
      <c r="AJ238">
        <f>Раздел2!L239</f>
        <v>0</v>
      </c>
    </row>
    <row r="239" spans="1:36">
      <c r="A239" s="148" t="s">
        <v>497</v>
      </c>
      <c r="B239" s="29" t="s">
        <v>524</v>
      </c>
      <c r="C239" s="155">
        <f t="shared" si="25"/>
        <v>0</v>
      </c>
      <c r="D239" s="155">
        <f>SUM(D240:D243)</f>
        <v>0</v>
      </c>
      <c r="E239" s="155">
        <f t="shared" ref="E239:AE239" si="31">SUM(E240:E243)</f>
        <v>0</v>
      </c>
      <c r="F239" s="155">
        <f t="shared" si="31"/>
        <v>0</v>
      </c>
      <c r="G239" s="155">
        <f t="shared" si="31"/>
        <v>0</v>
      </c>
      <c r="H239" s="155">
        <f t="shared" si="31"/>
        <v>0</v>
      </c>
      <c r="I239" s="155">
        <f t="shared" si="31"/>
        <v>0</v>
      </c>
      <c r="J239" s="155">
        <f t="shared" si="31"/>
        <v>0</v>
      </c>
      <c r="K239" s="155">
        <f t="shared" si="31"/>
        <v>0</v>
      </c>
      <c r="L239" s="155">
        <f t="shared" si="31"/>
        <v>0</v>
      </c>
      <c r="M239" s="155">
        <f t="shared" si="31"/>
        <v>0</v>
      </c>
      <c r="N239" s="155">
        <f t="shared" si="31"/>
        <v>0</v>
      </c>
      <c r="O239" s="155">
        <f t="shared" si="31"/>
        <v>0</v>
      </c>
      <c r="P239" s="155">
        <f t="shared" si="31"/>
        <v>0</v>
      </c>
      <c r="Q239" s="155">
        <f t="shared" si="31"/>
        <v>0</v>
      </c>
      <c r="R239" s="155">
        <f t="shared" si="31"/>
        <v>0</v>
      </c>
      <c r="S239" s="155">
        <f t="shared" si="31"/>
        <v>0</v>
      </c>
      <c r="T239" s="155">
        <f t="shared" si="31"/>
        <v>0</v>
      </c>
      <c r="U239" s="155">
        <f t="shared" si="31"/>
        <v>0</v>
      </c>
      <c r="V239" s="155">
        <f t="shared" si="31"/>
        <v>0</v>
      </c>
      <c r="W239" s="155">
        <f t="shared" si="31"/>
        <v>0</v>
      </c>
      <c r="X239" s="155">
        <f t="shared" si="31"/>
        <v>0</v>
      </c>
      <c r="Y239" s="155">
        <f t="shared" si="31"/>
        <v>0</v>
      </c>
      <c r="Z239" s="155">
        <f t="shared" si="31"/>
        <v>0</v>
      </c>
      <c r="AA239" s="155">
        <f t="shared" si="31"/>
        <v>0</v>
      </c>
      <c r="AB239" s="155">
        <f t="shared" si="31"/>
        <v>0</v>
      </c>
      <c r="AC239" s="155">
        <f t="shared" si="31"/>
        <v>0</v>
      </c>
      <c r="AD239" s="155">
        <f t="shared" si="31"/>
        <v>0</v>
      </c>
      <c r="AE239" s="155">
        <f t="shared" si="31"/>
        <v>0</v>
      </c>
      <c r="AF239">
        <f>Раздел2!C240</f>
        <v>0</v>
      </c>
      <c r="AG239">
        <f>Раздел2!I240</f>
        <v>0</v>
      </c>
      <c r="AH239">
        <f>Раздел2!J240</f>
        <v>0</v>
      </c>
      <c r="AI239">
        <f>Раздел2!K240</f>
        <v>0</v>
      </c>
      <c r="AJ239">
        <f>Раздел2!L240</f>
        <v>0</v>
      </c>
    </row>
    <row r="240" spans="1:36" ht="21">
      <c r="A240" s="149" t="s">
        <v>499</v>
      </c>
      <c r="B240" s="29" t="s">
        <v>526</v>
      </c>
      <c r="C240" s="155">
        <f t="shared" si="25"/>
        <v>0</v>
      </c>
      <c r="D240" s="233"/>
      <c r="E240" s="233"/>
      <c r="F240" s="233"/>
      <c r="G240" s="233"/>
      <c r="H240" s="233"/>
      <c r="I240" s="233"/>
      <c r="J240" s="234"/>
      <c r="K240" s="234"/>
      <c r="L240" s="234"/>
      <c r="M240" s="234"/>
      <c r="N240" s="234"/>
      <c r="O240" s="234"/>
      <c r="P240" s="234"/>
      <c r="Q240" s="234"/>
      <c r="R240" s="234"/>
      <c r="S240" s="234"/>
      <c r="T240" s="234"/>
      <c r="U240" s="234"/>
      <c r="V240" s="155">
        <f t="shared" si="26"/>
        <v>0</v>
      </c>
      <c r="W240" s="234"/>
      <c r="X240" s="234"/>
      <c r="Y240" s="234"/>
      <c r="Z240" s="234"/>
      <c r="AA240" s="155">
        <f t="shared" si="27"/>
        <v>0</v>
      </c>
      <c r="AB240" s="234"/>
      <c r="AC240" s="234"/>
      <c r="AD240" s="234"/>
      <c r="AE240" s="234"/>
      <c r="AF240">
        <f>Раздел2!C241</f>
        <v>0</v>
      </c>
      <c r="AG240">
        <f>Раздел2!I241</f>
        <v>0</v>
      </c>
      <c r="AH240">
        <f>Раздел2!J241</f>
        <v>0</v>
      </c>
      <c r="AI240">
        <f>Раздел2!K241</f>
        <v>0</v>
      </c>
      <c r="AJ240">
        <f>Раздел2!L241</f>
        <v>0</v>
      </c>
    </row>
    <row r="241" spans="1:36">
      <c r="A241" s="149" t="s">
        <v>501</v>
      </c>
      <c r="B241" s="29" t="s">
        <v>528</v>
      </c>
      <c r="C241" s="155">
        <f t="shared" si="25"/>
        <v>0</v>
      </c>
      <c r="D241" s="233"/>
      <c r="E241" s="233"/>
      <c r="F241" s="233"/>
      <c r="G241" s="233"/>
      <c r="H241" s="233"/>
      <c r="I241" s="233"/>
      <c r="J241" s="234"/>
      <c r="K241" s="234"/>
      <c r="L241" s="234"/>
      <c r="M241" s="234"/>
      <c r="N241" s="234"/>
      <c r="O241" s="234"/>
      <c r="P241" s="234"/>
      <c r="Q241" s="234"/>
      <c r="R241" s="234"/>
      <c r="S241" s="234"/>
      <c r="T241" s="234"/>
      <c r="U241" s="234"/>
      <c r="V241" s="155">
        <f t="shared" si="26"/>
        <v>0</v>
      </c>
      <c r="W241" s="237"/>
      <c r="X241" s="234"/>
      <c r="Y241" s="234"/>
      <c r="Z241" s="234"/>
      <c r="AA241" s="155">
        <f t="shared" si="27"/>
        <v>0</v>
      </c>
      <c r="AB241" s="234"/>
      <c r="AC241" s="234"/>
      <c r="AD241" s="234"/>
      <c r="AE241" s="234"/>
      <c r="AF241">
        <f>Раздел2!C242</f>
        <v>0</v>
      </c>
      <c r="AG241">
        <f>Раздел2!I242</f>
        <v>0</v>
      </c>
      <c r="AH241">
        <f>Раздел2!J242</f>
        <v>0</v>
      </c>
      <c r="AI241">
        <f>Раздел2!K242</f>
        <v>0</v>
      </c>
      <c r="AJ241">
        <f>Раздел2!L242</f>
        <v>0</v>
      </c>
    </row>
    <row r="242" spans="1:36">
      <c r="A242" s="149" t="s">
        <v>503</v>
      </c>
      <c r="B242" s="29" t="s">
        <v>530</v>
      </c>
      <c r="C242" s="155">
        <f t="shared" si="25"/>
        <v>0</v>
      </c>
      <c r="D242" s="233"/>
      <c r="E242" s="233"/>
      <c r="F242" s="233"/>
      <c r="G242" s="233"/>
      <c r="H242" s="233"/>
      <c r="I242" s="233"/>
      <c r="J242" s="234"/>
      <c r="K242" s="234"/>
      <c r="L242" s="234"/>
      <c r="M242" s="234"/>
      <c r="N242" s="234"/>
      <c r="O242" s="234"/>
      <c r="P242" s="234"/>
      <c r="Q242" s="234"/>
      <c r="R242" s="234"/>
      <c r="S242" s="234"/>
      <c r="T242" s="234"/>
      <c r="U242" s="234"/>
      <c r="V242" s="155">
        <f t="shared" si="26"/>
        <v>0</v>
      </c>
      <c r="W242" s="237"/>
      <c r="X242" s="234"/>
      <c r="Y242" s="234"/>
      <c r="Z242" s="234"/>
      <c r="AA242" s="155">
        <f t="shared" si="27"/>
        <v>0</v>
      </c>
      <c r="AB242" s="234"/>
      <c r="AC242" s="234"/>
      <c r="AD242" s="234"/>
      <c r="AE242" s="234"/>
      <c r="AF242">
        <f>Раздел2!C243</f>
        <v>0</v>
      </c>
      <c r="AG242">
        <f>Раздел2!I243</f>
        <v>0</v>
      </c>
      <c r="AH242">
        <f>Раздел2!J243</f>
        <v>0</v>
      </c>
      <c r="AI242">
        <f>Раздел2!K243</f>
        <v>0</v>
      </c>
      <c r="AJ242">
        <f>Раздел2!L243</f>
        <v>0</v>
      </c>
    </row>
    <row r="243" spans="1:36">
      <c r="A243" s="149" t="s">
        <v>505</v>
      </c>
      <c r="B243" s="29" t="s">
        <v>532</v>
      </c>
      <c r="C243" s="155">
        <f t="shared" si="25"/>
        <v>0</v>
      </c>
      <c r="D243" s="233"/>
      <c r="E243" s="233"/>
      <c r="F243" s="233"/>
      <c r="G243" s="233"/>
      <c r="H243" s="233"/>
      <c r="I243" s="233"/>
      <c r="J243" s="234"/>
      <c r="K243" s="234"/>
      <c r="L243" s="234"/>
      <c r="M243" s="234"/>
      <c r="N243" s="234"/>
      <c r="O243" s="234"/>
      <c r="P243" s="234"/>
      <c r="Q243" s="234"/>
      <c r="R243" s="234"/>
      <c r="S243" s="234"/>
      <c r="T243" s="234"/>
      <c r="U243" s="234"/>
      <c r="V243" s="155">
        <f t="shared" si="26"/>
        <v>0</v>
      </c>
      <c r="W243" s="237"/>
      <c r="X243" s="234"/>
      <c r="Y243" s="234"/>
      <c r="Z243" s="234"/>
      <c r="AA243" s="155">
        <f t="shared" si="27"/>
        <v>0</v>
      </c>
      <c r="AB243" s="234"/>
      <c r="AC243" s="234"/>
      <c r="AD243" s="234"/>
      <c r="AE243" s="234"/>
      <c r="AF243">
        <f>Раздел2!C244</f>
        <v>0</v>
      </c>
      <c r="AG243">
        <f>Раздел2!I244</f>
        <v>0</v>
      </c>
      <c r="AH243">
        <f>Раздел2!J244</f>
        <v>0</v>
      </c>
      <c r="AI243">
        <f>Раздел2!K244</f>
        <v>0</v>
      </c>
      <c r="AJ243">
        <f>Раздел2!L244</f>
        <v>0</v>
      </c>
    </row>
    <row r="244" spans="1:36">
      <c r="A244" s="148" t="s">
        <v>507</v>
      </c>
      <c r="B244" s="29" t="s">
        <v>534</v>
      </c>
      <c r="C244" s="155">
        <f t="shared" si="25"/>
        <v>0</v>
      </c>
      <c r="D244" s="233"/>
      <c r="E244" s="233"/>
      <c r="F244" s="233"/>
      <c r="G244" s="233"/>
      <c r="H244" s="233"/>
      <c r="I244" s="233"/>
      <c r="J244" s="234"/>
      <c r="K244" s="234"/>
      <c r="L244" s="234"/>
      <c r="M244" s="234"/>
      <c r="N244" s="234"/>
      <c r="O244" s="234"/>
      <c r="P244" s="234"/>
      <c r="Q244" s="234"/>
      <c r="R244" s="234"/>
      <c r="S244" s="234"/>
      <c r="T244" s="234"/>
      <c r="U244" s="234"/>
      <c r="V244" s="155">
        <f t="shared" si="26"/>
        <v>0</v>
      </c>
      <c r="W244" s="237"/>
      <c r="X244" s="234"/>
      <c r="Y244" s="234"/>
      <c r="Z244" s="234"/>
      <c r="AA244" s="155">
        <f t="shared" si="27"/>
        <v>0</v>
      </c>
      <c r="AB244" s="234"/>
      <c r="AC244" s="234"/>
      <c r="AD244" s="234"/>
      <c r="AE244" s="234"/>
      <c r="AF244">
        <f>Раздел2!C245</f>
        <v>0</v>
      </c>
      <c r="AG244">
        <f>Раздел2!I245</f>
        <v>0</v>
      </c>
      <c r="AH244">
        <f>Раздел2!J245</f>
        <v>0</v>
      </c>
      <c r="AI244">
        <f>Раздел2!K245</f>
        <v>0</v>
      </c>
      <c r="AJ244">
        <f>Раздел2!L245</f>
        <v>0</v>
      </c>
    </row>
    <row r="245" spans="1:36">
      <c r="A245" s="148" t="s">
        <v>509</v>
      </c>
      <c r="B245" s="29" t="s">
        <v>536</v>
      </c>
      <c r="C245" s="155">
        <f t="shared" si="25"/>
        <v>0</v>
      </c>
      <c r="D245" s="233"/>
      <c r="E245" s="233"/>
      <c r="F245" s="233"/>
      <c r="G245" s="233"/>
      <c r="H245" s="233"/>
      <c r="I245" s="233"/>
      <c r="J245" s="234"/>
      <c r="K245" s="234"/>
      <c r="L245" s="234"/>
      <c r="M245" s="234"/>
      <c r="N245" s="234"/>
      <c r="O245" s="234"/>
      <c r="P245" s="234"/>
      <c r="Q245" s="234"/>
      <c r="R245" s="234"/>
      <c r="S245" s="234"/>
      <c r="T245" s="234"/>
      <c r="U245" s="238"/>
      <c r="V245" s="155">
        <f t="shared" si="26"/>
        <v>0</v>
      </c>
      <c r="W245" s="237"/>
      <c r="X245" s="234"/>
      <c r="Y245" s="234"/>
      <c r="Z245" s="234"/>
      <c r="AA245" s="155">
        <f t="shared" si="27"/>
        <v>0</v>
      </c>
      <c r="AB245" s="234"/>
      <c r="AC245" s="234"/>
      <c r="AD245" s="234"/>
      <c r="AE245" s="234"/>
      <c r="AF245">
        <f>Раздел2!C246</f>
        <v>0</v>
      </c>
      <c r="AG245">
        <f>Раздел2!I246</f>
        <v>0</v>
      </c>
      <c r="AH245">
        <f>Раздел2!J246</f>
        <v>0</v>
      </c>
      <c r="AI245">
        <f>Раздел2!K246</f>
        <v>0</v>
      </c>
      <c r="AJ245">
        <f>Раздел2!L246</f>
        <v>0</v>
      </c>
    </row>
    <row r="246" spans="1:36">
      <c r="A246" s="148" t="s">
        <v>511</v>
      </c>
      <c r="B246" s="29" t="s">
        <v>538</v>
      </c>
      <c r="C246" s="155">
        <f t="shared" si="25"/>
        <v>0</v>
      </c>
      <c r="D246" s="233"/>
      <c r="E246" s="233"/>
      <c r="F246" s="233"/>
      <c r="G246" s="233"/>
      <c r="H246" s="233"/>
      <c r="I246" s="233"/>
      <c r="J246" s="234"/>
      <c r="K246" s="234"/>
      <c r="L246" s="234"/>
      <c r="M246" s="234"/>
      <c r="N246" s="234"/>
      <c r="O246" s="234"/>
      <c r="P246" s="234"/>
      <c r="Q246" s="234"/>
      <c r="R246" s="234"/>
      <c r="S246" s="234"/>
      <c r="T246" s="234"/>
      <c r="U246" s="238"/>
      <c r="V246" s="155">
        <f t="shared" si="26"/>
        <v>0</v>
      </c>
      <c r="W246" s="237"/>
      <c r="X246" s="234"/>
      <c r="Y246" s="234"/>
      <c r="Z246" s="234"/>
      <c r="AA246" s="155">
        <f t="shared" si="27"/>
        <v>0</v>
      </c>
      <c r="AB246" s="234"/>
      <c r="AC246" s="234"/>
      <c r="AD246" s="234"/>
      <c r="AE246" s="234"/>
      <c r="AF246">
        <f>Раздел2!C247</f>
        <v>0</v>
      </c>
      <c r="AG246">
        <f>Раздел2!I247</f>
        <v>0</v>
      </c>
      <c r="AH246">
        <f>Раздел2!J247</f>
        <v>0</v>
      </c>
      <c r="AI246">
        <f>Раздел2!K247</f>
        <v>0</v>
      </c>
      <c r="AJ246">
        <f>Раздел2!L247</f>
        <v>0</v>
      </c>
    </row>
    <row r="247" spans="1:36">
      <c r="A247" s="148" t="s">
        <v>513</v>
      </c>
      <c r="B247" s="29" t="s">
        <v>540</v>
      </c>
      <c r="C247" s="155">
        <f t="shared" si="25"/>
        <v>0</v>
      </c>
      <c r="D247" s="233"/>
      <c r="E247" s="233"/>
      <c r="F247" s="233"/>
      <c r="G247" s="233"/>
      <c r="H247" s="233"/>
      <c r="I247" s="233"/>
      <c r="J247" s="234"/>
      <c r="K247" s="234"/>
      <c r="L247" s="234"/>
      <c r="M247" s="234"/>
      <c r="N247" s="234"/>
      <c r="O247" s="234"/>
      <c r="P247" s="234"/>
      <c r="Q247" s="234"/>
      <c r="R247" s="234"/>
      <c r="S247" s="234"/>
      <c r="T247" s="234"/>
      <c r="U247" s="238"/>
      <c r="V247" s="155">
        <f t="shared" si="26"/>
        <v>0</v>
      </c>
      <c r="W247" s="237"/>
      <c r="X247" s="234"/>
      <c r="Y247" s="234"/>
      <c r="Z247" s="234"/>
      <c r="AA247" s="155">
        <f t="shared" si="27"/>
        <v>0</v>
      </c>
      <c r="AB247" s="234"/>
      <c r="AC247" s="234"/>
      <c r="AD247" s="234"/>
      <c r="AE247" s="234"/>
      <c r="AF247">
        <f>Раздел2!C248</f>
        <v>0</v>
      </c>
      <c r="AG247">
        <f>Раздел2!I248</f>
        <v>0</v>
      </c>
      <c r="AH247">
        <f>Раздел2!J248</f>
        <v>0</v>
      </c>
      <c r="AI247">
        <f>Раздел2!K248</f>
        <v>0</v>
      </c>
      <c r="AJ247">
        <f>Раздел2!L248</f>
        <v>0</v>
      </c>
    </row>
    <row r="248" spans="1:36">
      <c r="A248" s="148" t="s">
        <v>515</v>
      </c>
      <c r="B248" s="29" t="s">
        <v>542</v>
      </c>
      <c r="C248" s="155">
        <f t="shared" si="25"/>
        <v>0</v>
      </c>
      <c r="D248" s="155">
        <f>SUM(D249:D254)</f>
        <v>0</v>
      </c>
      <c r="E248" s="155">
        <f t="shared" ref="E248:AE248" si="32">SUM(E249:E254)</f>
        <v>0</v>
      </c>
      <c r="F248" s="155">
        <f t="shared" si="32"/>
        <v>0</v>
      </c>
      <c r="G248" s="155">
        <f t="shared" si="32"/>
        <v>0</v>
      </c>
      <c r="H248" s="155">
        <f t="shared" si="32"/>
        <v>0</v>
      </c>
      <c r="I248" s="155">
        <f t="shared" si="32"/>
        <v>0</v>
      </c>
      <c r="J248" s="155">
        <f t="shared" si="32"/>
        <v>0</v>
      </c>
      <c r="K248" s="155">
        <f t="shared" si="32"/>
        <v>0</v>
      </c>
      <c r="L248" s="155">
        <f t="shared" si="32"/>
        <v>0</v>
      </c>
      <c r="M248" s="155">
        <f t="shared" si="32"/>
        <v>0</v>
      </c>
      <c r="N248" s="155">
        <f t="shared" si="32"/>
        <v>0</v>
      </c>
      <c r="O248" s="155">
        <f t="shared" si="32"/>
        <v>0</v>
      </c>
      <c r="P248" s="155">
        <f t="shared" si="32"/>
        <v>0</v>
      </c>
      <c r="Q248" s="155">
        <f t="shared" si="32"/>
        <v>0</v>
      </c>
      <c r="R248" s="155">
        <f t="shared" si="32"/>
        <v>0</v>
      </c>
      <c r="S248" s="155">
        <f t="shared" si="32"/>
        <v>0</v>
      </c>
      <c r="T248" s="155">
        <f t="shared" si="32"/>
        <v>0</v>
      </c>
      <c r="U248" s="155">
        <f t="shared" si="32"/>
        <v>0</v>
      </c>
      <c r="V248" s="155">
        <f t="shared" si="32"/>
        <v>0</v>
      </c>
      <c r="W248" s="155">
        <f t="shared" si="32"/>
        <v>0</v>
      </c>
      <c r="X248" s="155">
        <f t="shared" si="32"/>
        <v>0</v>
      </c>
      <c r="Y248" s="155">
        <f t="shared" si="32"/>
        <v>0</v>
      </c>
      <c r="Z248" s="155">
        <f t="shared" si="32"/>
        <v>0</v>
      </c>
      <c r="AA248" s="155">
        <f t="shared" si="32"/>
        <v>0</v>
      </c>
      <c r="AB248" s="155">
        <f t="shared" si="32"/>
        <v>0</v>
      </c>
      <c r="AC248" s="155">
        <f t="shared" si="32"/>
        <v>0</v>
      </c>
      <c r="AD248" s="155">
        <f t="shared" si="32"/>
        <v>0</v>
      </c>
      <c r="AE248" s="155">
        <f t="shared" si="32"/>
        <v>0</v>
      </c>
      <c r="AF248">
        <f>Раздел2!C249</f>
        <v>0</v>
      </c>
      <c r="AG248">
        <f>Раздел2!I249</f>
        <v>0</v>
      </c>
      <c r="AH248">
        <f>Раздел2!J249</f>
        <v>0</v>
      </c>
      <c r="AI248">
        <f>Раздел2!K249</f>
        <v>0</v>
      </c>
      <c r="AJ248">
        <f>Раздел2!L249</f>
        <v>0</v>
      </c>
    </row>
    <row r="249" spans="1:36" ht="21">
      <c r="A249" s="149" t="s">
        <v>517</v>
      </c>
      <c r="B249" s="29" t="s">
        <v>544</v>
      </c>
      <c r="C249" s="155">
        <f t="shared" si="25"/>
        <v>0</v>
      </c>
      <c r="D249" s="234"/>
      <c r="E249" s="234"/>
      <c r="F249" s="234"/>
      <c r="G249" s="234"/>
      <c r="H249" s="234"/>
      <c r="I249" s="234"/>
      <c r="J249" s="234"/>
      <c r="K249" s="234"/>
      <c r="L249" s="234"/>
      <c r="M249" s="234"/>
      <c r="N249" s="234"/>
      <c r="O249" s="234"/>
      <c r="P249" s="234"/>
      <c r="Q249" s="234"/>
      <c r="R249" s="234"/>
      <c r="S249" s="234"/>
      <c r="T249" s="234"/>
      <c r="U249" s="234"/>
      <c r="V249" s="155">
        <f t="shared" si="26"/>
        <v>0</v>
      </c>
      <c r="W249" s="234"/>
      <c r="X249" s="234"/>
      <c r="Y249" s="234"/>
      <c r="Z249" s="234"/>
      <c r="AA249" s="155">
        <f t="shared" si="27"/>
        <v>0</v>
      </c>
      <c r="AB249" s="234"/>
      <c r="AC249" s="234"/>
      <c r="AD249" s="234"/>
      <c r="AE249" s="234"/>
      <c r="AF249">
        <f>Раздел2!C250</f>
        <v>0</v>
      </c>
      <c r="AG249">
        <f>Раздел2!I250</f>
        <v>0</v>
      </c>
      <c r="AH249">
        <f>Раздел2!J250</f>
        <v>0</v>
      </c>
      <c r="AI249">
        <f>Раздел2!K250</f>
        <v>0</v>
      </c>
      <c r="AJ249">
        <f>Раздел2!L250</f>
        <v>0</v>
      </c>
    </row>
    <row r="250" spans="1:36">
      <c r="A250" s="149" t="s">
        <v>519</v>
      </c>
      <c r="B250" s="29" t="s">
        <v>545</v>
      </c>
      <c r="C250" s="155">
        <f t="shared" si="25"/>
        <v>0</v>
      </c>
      <c r="D250" s="234"/>
      <c r="E250" s="234"/>
      <c r="F250" s="234"/>
      <c r="G250" s="234"/>
      <c r="H250" s="234"/>
      <c r="I250" s="234"/>
      <c r="J250" s="234"/>
      <c r="K250" s="234"/>
      <c r="L250" s="234"/>
      <c r="M250" s="234"/>
      <c r="N250" s="234"/>
      <c r="O250" s="234"/>
      <c r="P250" s="234"/>
      <c r="Q250" s="234"/>
      <c r="R250" s="234"/>
      <c r="S250" s="234"/>
      <c r="T250" s="234"/>
      <c r="U250" s="234"/>
      <c r="V250" s="155">
        <f t="shared" si="26"/>
        <v>0</v>
      </c>
      <c r="W250" s="234"/>
      <c r="X250" s="234"/>
      <c r="Y250" s="234"/>
      <c r="Z250" s="234"/>
      <c r="AA250" s="155">
        <f t="shared" si="27"/>
        <v>0</v>
      </c>
      <c r="AB250" s="234"/>
      <c r="AC250" s="234"/>
      <c r="AD250" s="234"/>
      <c r="AE250" s="234"/>
      <c r="AF250">
        <f>Раздел2!C251</f>
        <v>0</v>
      </c>
      <c r="AG250">
        <f>Раздел2!I251</f>
        <v>0</v>
      </c>
      <c r="AH250">
        <f>Раздел2!J251</f>
        <v>0</v>
      </c>
      <c r="AI250">
        <f>Раздел2!K251</f>
        <v>0</v>
      </c>
      <c r="AJ250">
        <f>Раздел2!L251</f>
        <v>0</v>
      </c>
    </row>
    <row r="251" spans="1:36">
      <c r="A251" s="149" t="s">
        <v>521</v>
      </c>
      <c r="B251" s="29" t="s">
        <v>547</v>
      </c>
      <c r="C251" s="155">
        <f t="shared" si="25"/>
        <v>0</v>
      </c>
      <c r="D251" s="234"/>
      <c r="E251" s="234"/>
      <c r="F251" s="234"/>
      <c r="G251" s="234"/>
      <c r="H251" s="234"/>
      <c r="I251" s="234"/>
      <c r="J251" s="234"/>
      <c r="K251" s="234"/>
      <c r="L251" s="234"/>
      <c r="M251" s="234"/>
      <c r="N251" s="234"/>
      <c r="O251" s="234"/>
      <c r="P251" s="234"/>
      <c r="Q251" s="234"/>
      <c r="R251" s="234"/>
      <c r="S251" s="234"/>
      <c r="T251" s="234"/>
      <c r="U251" s="234"/>
      <c r="V251" s="155">
        <f t="shared" si="26"/>
        <v>0</v>
      </c>
      <c r="W251" s="237"/>
      <c r="X251" s="239"/>
      <c r="Y251" s="239"/>
      <c r="Z251" s="239"/>
      <c r="AA251" s="155">
        <f t="shared" si="27"/>
        <v>0</v>
      </c>
      <c r="AB251" s="239"/>
      <c r="AC251" s="239"/>
      <c r="AD251" s="239"/>
      <c r="AE251" s="239"/>
      <c r="AF251">
        <f>Раздел2!C252</f>
        <v>0</v>
      </c>
      <c r="AG251">
        <f>Раздел2!I252</f>
        <v>0</v>
      </c>
      <c r="AH251">
        <f>Раздел2!J252</f>
        <v>0</v>
      </c>
      <c r="AI251">
        <f>Раздел2!K252</f>
        <v>0</v>
      </c>
      <c r="AJ251">
        <f>Раздел2!L252</f>
        <v>0</v>
      </c>
    </row>
    <row r="252" spans="1:36">
      <c r="A252" s="149" t="s">
        <v>523</v>
      </c>
      <c r="B252" s="29" t="s">
        <v>549</v>
      </c>
      <c r="C252" s="155">
        <f t="shared" si="25"/>
        <v>0</v>
      </c>
      <c r="D252" s="234"/>
      <c r="E252" s="234"/>
      <c r="F252" s="234"/>
      <c r="G252" s="234"/>
      <c r="H252" s="234"/>
      <c r="I252" s="234"/>
      <c r="J252" s="234"/>
      <c r="K252" s="234"/>
      <c r="L252" s="234"/>
      <c r="M252" s="234"/>
      <c r="N252" s="234"/>
      <c r="O252" s="234"/>
      <c r="P252" s="234"/>
      <c r="Q252" s="234"/>
      <c r="R252" s="234"/>
      <c r="S252" s="234"/>
      <c r="T252" s="234"/>
      <c r="U252" s="234"/>
      <c r="V252" s="155">
        <f t="shared" si="26"/>
        <v>0</v>
      </c>
      <c r="W252" s="237"/>
      <c r="X252" s="234"/>
      <c r="Y252" s="234"/>
      <c r="Z252" s="234"/>
      <c r="AA252" s="155">
        <f t="shared" si="27"/>
        <v>0</v>
      </c>
      <c r="AB252" s="234"/>
      <c r="AC252" s="234"/>
      <c r="AD252" s="234"/>
      <c r="AE252" s="234"/>
      <c r="AF252">
        <f>Раздел2!C253</f>
        <v>0</v>
      </c>
      <c r="AG252">
        <f>Раздел2!I253</f>
        <v>0</v>
      </c>
      <c r="AH252">
        <f>Раздел2!J253</f>
        <v>0</v>
      </c>
      <c r="AI252">
        <f>Раздел2!K253</f>
        <v>0</v>
      </c>
      <c r="AJ252">
        <f>Раздел2!L253</f>
        <v>0</v>
      </c>
    </row>
    <row r="253" spans="1:36">
      <c r="A253" s="149" t="s">
        <v>525</v>
      </c>
      <c r="B253" s="29" t="s">
        <v>551</v>
      </c>
      <c r="C253" s="155">
        <f t="shared" si="25"/>
        <v>0</v>
      </c>
      <c r="D253" s="234"/>
      <c r="E253" s="234"/>
      <c r="F253" s="234"/>
      <c r="G253" s="234"/>
      <c r="H253" s="234"/>
      <c r="I253" s="234"/>
      <c r="J253" s="234"/>
      <c r="K253" s="234"/>
      <c r="L253" s="234"/>
      <c r="M253" s="234"/>
      <c r="N253" s="234"/>
      <c r="O253" s="234"/>
      <c r="P253" s="234"/>
      <c r="Q253" s="234"/>
      <c r="R253" s="234"/>
      <c r="S253" s="234"/>
      <c r="T253" s="234"/>
      <c r="U253" s="234"/>
      <c r="V253" s="155">
        <f t="shared" si="26"/>
        <v>0</v>
      </c>
      <c r="W253" s="237"/>
      <c r="X253" s="234"/>
      <c r="Y253" s="234"/>
      <c r="Z253" s="234"/>
      <c r="AA253" s="155">
        <f t="shared" si="27"/>
        <v>0</v>
      </c>
      <c r="AB253" s="234"/>
      <c r="AC253" s="234"/>
      <c r="AD253" s="234"/>
      <c r="AE253" s="234"/>
      <c r="AF253">
        <f>Раздел2!C254</f>
        <v>0</v>
      </c>
      <c r="AG253">
        <f>Раздел2!I254</f>
        <v>0</v>
      </c>
      <c r="AH253">
        <f>Раздел2!J254</f>
        <v>0</v>
      </c>
      <c r="AI253">
        <f>Раздел2!K254</f>
        <v>0</v>
      </c>
      <c r="AJ253">
        <f>Раздел2!L254</f>
        <v>0</v>
      </c>
    </row>
    <row r="254" spans="1:36">
      <c r="A254" s="149" t="s">
        <v>527</v>
      </c>
      <c r="B254" s="29" t="s">
        <v>553</v>
      </c>
      <c r="C254" s="155">
        <f t="shared" si="25"/>
        <v>0</v>
      </c>
      <c r="D254" s="234"/>
      <c r="E254" s="234"/>
      <c r="F254" s="234"/>
      <c r="G254" s="234"/>
      <c r="H254" s="234"/>
      <c r="I254" s="234"/>
      <c r="J254" s="234"/>
      <c r="K254" s="234"/>
      <c r="L254" s="234"/>
      <c r="M254" s="234"/>
      <c r="N254" s="234"/>
      <c r="O254" s="234"/>
      <c r="P254" s="234"/>
      <c r="Q254" s="234"/>
      <c r="R254" s="234"/>
      <c r="S254" s="234"/>
      <c r="T254" s="234"/>
      <c r="U254" s="234"/>
      <c r="V254" s="155">
        <f t="shared" si="26"/>
        <v>0</v>
      </c>
      <c r="W254" s="237"/>
      <c r="X254" s="234"/>
      <c r="Y254" s="234"/>
      <c r="Z254" s="234"/>
      <c r="AA254" s="155">
        <f t="shared" si="27"/>
        <v>0</v>
      </c>
      <c r="AB254" s="234"/>
      <c r="AC254" s="234"/>
      <c r="AD254" s="234"/>
      <c r="AE254" s="234"/>
      <c r="AF254">
        <f>Раздел2!C255</f>
        <v>0</v>
      </c>
      <c r="AG254">
        <f>Раздел2!I255</f>
        <v>0</v>
      </c>
      <c r="AH254">
        <f>Раздел2!J255</f>
        <v>0</v>
      </c>
      <c r="AI254">
        <f>Раздел2!K255</f>
        <v>0</v>
      </c>
      <c r="AJ254">
        <f>Раздел2!L255</f>
        <v>0</v>
      </c>
    </row>
    <row r="255" spans="1:36">
      <c r="A255" s="148" t="s">
        <v>529</v>
      </c>
      <c r="B255" s="29" t="s">
        <v>555</v>
      </c>
      <c r="C255" s="155">
        <f t="shared" si="25"/>
        <v>0</v>
      </c>
      <c r="D255" s="234"/>
      <c r="E255" s="234"/>
      <c r="F255" s="234"/>
      <c r="G255" s="234"/>
      <c r="H255" s="234"/>
      <c r="I255" s="234"/>
      <c r="J255" s="234"/>
      <c r="K255" s="234"/>
      <c r="L255" s="234"/>
      <c r="M255" s="234"/>
      <c r="N255" s="234"/>
      <c r="O255" s="234"/>
      <c r="P255" s="234"/>
      <c r="Q255" s="234"/>
      <c r="R255" s="234"/>
      <c r="S255" s="234"/>
      <c r="T255" s="234"/>
      <c r="U255" s="234"/>
      <c r="V255" s="155">
        <f t="shared" si="26"/>
        <v>0</v>
      </c>
      <c r="W255" s="237"/>
      <c r="X255" s="234"/>
      <c r="Y255" s="234"/>
      <c r="Z255" s="234"/>
      <c r="AA255" s="155">
        <f t="shared" si="27"/>
        <v>0</v>
      </c>
      <c r="AB255" s="234"/>
      <c r="AC255" s="234"/>
      <c r="AD255" s="234"/>
      <c r="AE255" s="234"/>
      <c r="AF255">
        <f>Раздел2!C256</f>
        <v>0</v>
      </c>
      <c r="AG255">
        <f>Раздел2!I256</f>
        <v>0</v>
      </c>
      <c r="AH255">
        <f>Раздел2!J256</f>
        <v>0</v>
      </c>
      <c r="AI255">
        <f>Раздел2!K256</f>
        <v>0</v>
      </c>
      <c r="AJ255">
        <f>Раздел2!L256</f>
        <v>0</v>
      </c>
    </row>
    <row r="256" spans="1:36">
      <c r="A256" s="148" t="s">
        <v>531</v>
      </c>
      <c r="B256" s="29" t="s">
        <v>557</v>
      </c>
      <c r="C256" s="155">
        <f t="shared" si="25"/>
        <v>0</v>
      </c>
      <c r="D256" s="155">
        <f>SUM(D257:D262)</f>
        <v>0</v>
      </c>
      <c r="E256" s="155">
        <f t="shared" ref="E256:AE256" si="33">SUM(E257:E262)</f>
        <v>0</v>
      </c>
      <c r="F256" s="155">
        <f t="shared" si="33"/>
        <v>0</v>
      </c>
      <c r="G256" s="155">
        <f t="shared" si="33"/>
        <v>0</v>
      </c>
      <c r="H256" s="155">
        <f t="shared" si="33"/>
        <v>0</v>
      </c>
      <c r="I256" s="155">
        <f t="shared" si="33"/>
        <v>0</v>
      </c>
      <c r="J256" s="155">
        <f t="shared" si="33"/>
        <v>0</v>
      </c>
      <c r="K256" s="155">
        <f t="shared" si="33"/>
        <v>0</v>
      </c>
      <c r="L256" s="155">
        <f t="shared" si="33"/>
        <v>0</v>
      </c>
      <c r="M256" s="155">
        <f t="shared" si="33"/>
        <v>0</v>
      </c>
      <c r="N256" s="155">
        <f t="shared" si="33"/>
        <v>0</v>
      </c>
      <c r="O256" s="155">
        <f t="shared" si="33"/>
        <v>0</v>
      </c>
      <c r="P256" s="155">
        <f t="shared" si="33"/>
        <v>0</v>
      </c>
      <c r="Q256" s="155">
        <f t="shared" si="33"/>
        <v>0</v>
      </c>
      <c r="R256" s="155">
        <f t="shared" si="33"/>
        <v>0</v>
      </c>
      <c r="S256" s="155">
        <f t="shared" si="33"/>
        <v>0</v>
      </c>
      <c r="T256" s="155">
        <f t="shared" si="33"/>
        <v>0</v>
      </c>
      <c r="U256" s="155">
        <f t="shared" si="33"/>
        <v>0</v>
      </c>
      <c r="V256" s="155">
        <f t="shared" si="33"/>
        <v>0</v>
      </c>
      <c r="W256" s="155">
        <f t="shared" si="33"/>
        <v>0</v>
      </c>
      <c r="X256" s="155">
        <f t="shared" si="33"/>
        <v>0</v>
      </c>
      <c r="Y256" s="155">
        <f t="shared" si="33"/>
        <v>0</v>
      </c>
      <c r="Z256" s="155">
        <f t="shared" si="33"/>
        <v>0</v>
      </c>
      <c r="AA256" s="155">
        <f t="shared" si="33"/>
        <v>0</v>
      </c>
      <c r="AB256" s="155">
        <f t="shared" si="33"/>
        <v>0</v>
      </c>
      <c r="AC256" s="155">
        <f t="shared" si="33"/>
        <v>0</v>
      </c>
      <c r="AD256" s="155">
        <f t="shared" si="33"/>
        <v>0</v>
      </c>
      <c r="AE256" s="155">
        <f t="shared" si="33"/>
        <v>0</v>
      </c>
      <c r="AF256">
        <f>Раздел2!C257</f>
        <v>1</v>
      </c>
      <c r="AG256">
        <f>Раздел2!I257</f>
        <v>0</v>
      </c>
      <c r="AH256">
        <f>Раздел2!J257</f>
        <v>0</v>
      </c>
      <c r="AI256">
        <f>Раздел2!K257</f>
        <v>0</v>
      </c>
      <c r="AJ256">
        <f>Раздел2!L257</f>
        <v>0</v>
      </c>
    </row>
    <row r="257" spans="1:36" ht="21">
      <c r="A257" s="149" t="s">
        <v>533</v>
      </c>
      <c r="B257" s="29" t="s">
        <v>559</v>
      </c>
      <c r="C257" s="155">
        <f t="shared" si="25"/>
        <v>0</v>
      </c>
      <c r="D257" s="234"/>
      <c r="E257" s="234"/>
      <c r="F257" s="234"/>
      <c r="G257" s="234"/>
      <c r="H257" s="234"/>
      <c r="I257" s="234"/>
      <c r="J257" s="234"/>
      <c r="K257" s="234"/>
      <c r="L257" s="234"/>
      <c r="M257" s="234"/>
      <c r="N257" s="234"/>
      <c r="O257" s="234"/>
      <c r="P257" s="234"/>
      <c r="Q257" s="234"/>
      <c r="R257" s="234"/>
      <c r="S257" s="234"/>
      <c r="T257" s="234"/>
      <c r="U257" s="234"/>
      <c r="V257" s="155">
        <f t="shared" si="26"/>
        <v>0</v>
      </c>
      <c r="W257" s="237"/>
      <c r="X257" s="234"/>
      <c r="Y257" s="234"/>
      <c r="Z257" s="234"/>
      <c r="AA257" s="155">
        <f t="shared" si="27"/>
        <v>0</v>
      </c>
      <c r="AB257" s="234"/>
      <c r="AC257" s="234"/>
      <c r="AD257" s="234"/>
      <c r="AE257" s="234"/>
      <c r="AF257">
        <f>Раздел2!C258</f>
        <v>1</v>
      </c>
      <c r="AG257">
        <f>Раздел2!I258</f>
        <v>0</v>
      </c>
      <c r="AH257">
        <f>Раздел2!J258</f>
        <v>0</v>
      </c>
      <c r="AI257">
        <f>Раздел2!K258</f>
        <v>0</v>
      </c>
      <c r="AJ257">
        <f>Раздел2!L258</f>
        <v>0</v>
      </c>
    </row>
    <row r="258" spans="1:36">
      <c r="A258" s="149" t="s">
        <v>535</v>
      </c>
      <c r="B258" s="29" t="s">
        <v>561</v>
      </c>
      <c r="C258" s="155">
        <f t="shared" si="25"/>
        <v>0</v>
      </c>
      <c r="D258" s="234"/>
      <c r="E258" s="234"/>
      <c r="F258" s="234"/>
      <c r="G258" s="234"/>
      <c r="H258" s="234"/>
      <c r="I258" s="234"/>
      <c r="J258" s="234"/>
      <c r="K258" s="234"/>
      <c r="L258" s="234"/>
      <c r="M258" s="234"/>
      <c r="N258" s="234"/>
      <c r="O258" s="234"/>
      <c r="P258" s="234"/>
      <c r="Q258" s="234"/>
      <c r="R258" s="234"/>
      <c r="S258" s="234"/>
      <c r="T258" s="234"/>
      <c r="U258" s="238"/>
      <c r="V258" s="155">
        <f t="shared" si="26"/>
        <v>0</v>
      </c>
      <c r="W258" s="237"/>
      <c r="X258" s="237"/>
      <c r="Y258" s="237"/>
      <c r="Z258" s="237"/>
      <c r="AA258" s="155">
        <f t="shared" si="27"/>
        <v>0</v>
      </c>
      <c r="AB258" s="237"/>
      <c r="AC258" s="237"/>
      <c r="AD258" s="237"/>
      <c r="AE258" s="237"/>
      <c r="AF258">
        <f>Раздел2!C259</f>
        <v>0</v>
      </c>
      <c r="AG258">
        <f>Раздел2!I259</f>
        <v>0</v>
      </c>
      <c r="AH258">
        <f>Раздел2!J259</f>
        <v>0</v>
      </c>
      <c r="AI258">
        <f>Раздел2!K259</f>
        <v>0</v>
      </c>
      <c r="AJ258">
        <f>Раздел2!L259</f>
        <v>0</v>
      </c>
    </row>
    <row r="259" spans="1:36">
      <c r="A259" s="149" t="s">
        <v>537</v>
      </c>
      <c r="B259" s="29" t="s">
        <v>563</v>
      </c>
      <c r="C259" s="155">
        <f t="shared" si="25"/>
        <v>0</v>
      </c>
      <c r="D259" s="234"/>
      <c r="E259" s="234"/>
      <c r="F259" s="234"/>
      <c r="G259" s="234"/>
      <c r="H259" s="234"/>
      <c r="I259" s="234"/>
      <c r="J259" s="234"/>
      <c r="K259" s="234"/>
      <c r="L259" s="234"/>
      <c r="M259" s="234"/>
      <c r="N259" s="234"/>
      <c r="O259" s="234"/>
      <c r="P259" s="234"/>
      <c r="Q259" s="234"/>
      <c r="R259" s="234"/>
      <c r="S259" s="234"/>
      <c r="T259" s="234"/>
      <c r="U259" s="238"/>
      <c r="V259" s="155">
        <f t="shared" si="26"/>
        <v>0</v>
      </c>
      <c r="W259" s="237"/>
      <c r="X259" s="237"/>
      <c r="Y259" s="237"/>
      <c r="Z259" s="237"/>
      <c r="AA259" s="155">
        <f t="shared" si="27"/>
        <v>0</v>
      </c>
      <c r="AB259" s="237"/>
      <c r="AC259" s="237"/>
      <c r="AD259" s="237"/>
      <c r="AE259" s="237"/>
      <c r="AF259">
        <f>Раздел2!C260</f>
        <v>0</v>
      </c>
      <c r="AG259">
        <f>Раздел2!I260</f>
        <v>0</v>
      </c>
      <c r="AH259">
        <f>Раздел2!J260</f>
        <v>0</v>
      </c>
      <c r="AI259">
        <f>Раздел2!K260</f>
        <v>0</v>
      </c>
      <c r="AJ259">
        <f>Раздел2!L260</f>
        <v>0</v>
      </c>
    </row>
    <row r="260" spans="1:36">
      <c r="A260" s="149" t="s">
        <v>539</v>
      </c>
      <c r="B260" s="29" t="s">
        <v>565</v>
      </c>
      <c r="C260" s="155">
        <f t="shared" si="25"/>
        <v>0</v>
      </c>
      <c r="D260" s="234"/>
      <c r="E260" s="234"/>
      <c r="F260" s="234"/>
      <c r="G260" s="234"/>
      <c r="H260" s="234"/>
      <c r="I260" s="234"/>
      <c r="J260" s="234"/>
      <c r="K260" s="234"/>
      <c r="L260" s="234"/>
      <c r="M260" s="234"/>
      <c r="N260" s="234"/>
      <c r="O260" s="234"/>
      <c r="P260" s="234"/>
      <c r="Q260" s="234"/>
      <c r="R260" s="234"/>
      <c r="S260" s="234"/>
      <c r="T260" s="234"/>
      <c r="U260" s="238"/>
      <c r="V260" s="155">
        <f t="shared" si="26"/>
        <v>0</v>
      </c>
      <c r="W260" s="237"/>
      <c r="X260" s="237"/>
      <c r="Y260" s="237"/>
      <c r="Z260" s="237"/>
      <c r="AA260" s="155">
        <f t="shared" si="27"/>
        <v>0</v>
      </c>
      <c r="AB260" s="237"/>
      <c r="AC260" s="237"/>
      <c r="AD260" s="237"/>
      <c r="AE260" s="237"/>
      <c r="AF260">
        <f>Раздел2!C261</f>
        <v>0</v>
      </c>
      <c r="AG260">
        <f>Раздел2!I261</f>
        <v>0</v>
      </c>
      <c r="AH260">
        <f>Раздел2!J261</f>
        <v>0</v>
      </c>
      <c r="AI260">
        <f>Раздел2!K261</f>
        <v>0</v>
      </c>
      <c r="AJ260">
        <f>Раздел2!L261</f>
        <v>0</v>
      </c>
    </row>
    <row r="261" spans="1:36">
      <c r="A261" s="149" t="s">
        <v>541</v>
      </c>
      <c r="B261" s="29" t="s">
        <v>567</v>
      </c>
      <c r="C261" s="155">
        <f t="shared" si="25"/>
        <v>0</v>
      </c>
      <c r="D261" s="234"/>
      <c r="E261" s="234"/>
      <c r="F261" s="234"/>
      <c r="G261" s="234"/>
      <c r="H261" s="234"/>
      <c r="I261" s="234"/>
      <c r="J261" s="234"/>
      <c r="K261" s="234"/>
      <c r="L261" s="234"/>
      <c r="M261" s="234"/>
      <c r="N261" s="234"/>
      <c r="O261" s="234"/>
      <c r="P261" s="234"/>
      <c r="Q261" s="234"/>
      <c r="R261" s="234"/>
      <c r="S261" s="234"/>
      <c r="T261" s="234"/>
      <c r="U261" s="238"/>
      <c r="V261" s="155">
        <f t="shared" si="26"/>
        <v>0</v>
      </c>
      <c r="W261" s="237"/>
      <c r="X261" s="237"/>
      <c r="Y261" s="237"/>
      <c r="Z261" s="237"/>
      <c r="AA261" s="155">
        <f t="shared" si="27"/>
        <v>0</v>
      </c>
      <c r="AB261" s="237"/>
      <c r="AC261" s="237"/>
      <c r="AD261" s="237"/>
      <c r="AE261" s="237"/>
      <c r="AF261">
        <f>Раздел2!C262</f>
        <v>0</v>
      </c>
      <c r="AG261">
        <f>Раздел2!I262</f>
        <v>0</v>
      </c>
      <c r="AH261">
        <f>Раздел2!J262</f>
        <v>0</v>
      </c>
      <c r="AI261">
        <f>Раздел2!K262</f>
        <v>0</v>
      </c>
      <c r="AJ261">
        <f>Раздел2!L262</f>
        <v>0</v>
      </c>
    </row>
    <row r="262" spans="1:36">
      <c r="A262" s="149" t="s">
        <v>543</v>
      </c>
      <c r="B262" s="29" t="s">
        <v>569</v>
      </c>
      <c r="C262" s="155">
        <f t="shared" si="25"/>
        <v>0</v>
      </c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8"/>
      <c r="V262" s="155">
        <f t="shared" si="26"/>
        <v>0</v>
      </c>
      <c r="W262" s="237"/>
      <c r="X262" s="237"/>
      <c r="Y262" s="237"/>
      <c r="Z262" s="237"/>
      <c r="AA262" s="155">
        <f t="shared" si="27"/>
        <v>0</v>
      </c>
      <c r="AB262" s="237"/>
      <c r="AC262" s="237"/>
      <c r="AD262" s="237"/>
      <c r="AE262" s="237"/>
      <c r="AF262">
        <f>Раздел2!C263</f>
        <v>0</v>
      </c>
      <c r="AG262">
        <f>Раздел2!I263</f>
        <v>0</v>
      </c>
      <c r="AH262">
        <f>Раздел2!J263</f>
        <v>0</v>
      </c>
      <c r="AI262">
        <f>Раздел2!K263</f>
        <v>0</v>
      </c>
      <c r="AJ262">
        <f>Раздел2!L263</f>
        <v>0</v>
      </c>
    </row>
    <row r="263" spans="1:36">
      <c r="A263" s="148" t="s">
        <v>546</v>
      </c>
      <c r="B263" s="29" t="s">
        <v>571</v>
      </c>
      <c r="C263" s="155">
        <f t="shared" si="25"/>
        <v>0</v>
      </c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8"/>
      <c r="V263" s="155">
        <f t="shared" si="26"/>
        <v>0</v>
      </c>
      <c r="W263" s="237"/>
      <c r="X263" s="237"/>
      <c r="Y263" s="237"/>
      <c r="Z263" s="237"/>
      <c r="AA263" s="155">
        <f t="shared" si="27"/>
        <v>0</v>
      </c>
      <c r="AB263" s="237"/>
      <c r="AC263" s="237"/>
      <c r="AD263" s="237"/>
      <c r="AE263" s="237"/>
      <c r="AF263">
        <f>Раздел2!C264</f>
        <v>0</v>
      </c>
      <c r="AG263">
        <f>Раздел2!I264</f>
        <v>0</v>
      </c>
      <c r="AH263">
        <f>Раздел2!J264</f>
        <v>0</v>
      </c>
      <c r="AI263">
        <f>Раздел2!K264</f>
        <v>0</v>
      </c>
      <c r="AJ263">
        <f>Раздел2!L264</f>
        <v>0</v>
      </c>
    </row>
    <row r="264" spans="1:36">
      <c r="A264" s="148" t="s">
        <v>548</v>
      </c>
      <c r="B264" s="29" t="s">
        <v>573</v>
      </c>
      <c r="C264" s="155">
        <f t="shared" si="25"/>
        <v>0</v>
      </c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155">
        <f t="shared" si="26"/>
        <v>0</v>
      </c>
      <c r="W264" s="237"/>
      <c r="X264" s="234"/>
      <c r="Y264" s="234"/>
      <c r="Z264" s="234"/>
      <c r="AA264" s="155">
        <f t="shared" si="27"/>
        <v>0</v>
      </c>
      <c r="AB264" s="237"/>
      <c r="AC264" s="237"/>
      <c r="AD264" s="237"/>
      <c r="AE264" s="237"/>
      <c r="AF264">
        <f>Раздел2!C265</f>
        <v>0</v>
      </c>
      <c r="AG264">
        <f>Раздел2!I265</f>
        <v>0</v>
      </c>
      <c r="AH264">
        <f>Раздел2!J265</f>
        <v>0</v>
      </c>
      <c r="AI264">
        <f>Раздел2!K265</f>
        <v>0</v>
      </c>
      <c r="AJ264">
        <f>Раздел2!L265</f>
        <v>0</v>
      </c>
    </row>
    <row r="265" spans="1:36">
      <c r="A265" s="148" t="s">
        <v>550</v>
      </c>
      <c r="B265" s="29" t="s">
        <v>575</v>
      </c>
      <c r="C265" s="155">
        <f t="shared" ref="C265:C280" si="34">SUM(D265:U265)</f>
        <v>0</v>
      </c>
      <c r="D265" s="155">
        <f>SUM(D266:D267)</f>
        <v>0</v>
      </c>
      <c r="E265" s="155">
        <f t="shared" ref="E265:AE265" si="35">SUM(E266:E267)</f>
        <v>0</v>
      </c>
      <c r="F265" s="155">
        <f t="shared" si="35"/>
        <v>0</v>
      </c>
      <c r="G265" s="155">
        <f t="shared" si="35"/>
        <v>0</v>
      </c>
      <c r="H265" s="155">
        <f t="shared" si="35"/>
        <v>0</v>
      </c>
      <c r="I265" s="155">
        <f t="shared" si="35"/>
        <v>0</v>
      </c>
      <c r="J265" s="155">
        <f t="shared" si="35"/>
        <v>0</v>
      </c>
      <c r="K265" s="155">
        <f t="shared" si="35"/>
        <v>0</v>
      </c>
      <c r="L265" s="155">
        <f t="shared" si="35"/>
        <v>0</v>
      </c>
      <c r="M265" s="155">
        <f t="shared" si="35"/>
        <v>0</v>
      </c>
      <c r="N265" s="155">
        <f t="shared" si="35"/>
        <v>0</v>
      </c>
      <c r="O265" s="155">
        <f t="shared" si="35"/>
        <v>0</v>
      </c>
      <c r="P265" s="155">
        <f t="shared" si="35"/>
        <v>0</v>
      </c>
      <c r="Q265" s="155">
        <f t="shared" si="35"/>
        <v>0</v>
      </c>
      <c r="R265" s="155">
        <f t="shared" si="35"/>
        <v>0</v>
      </c>
      <c r="S265" s="155">
        <f t="shared" si="35"/>
        <v>0</v>
      </c>
      <c r="T265" s="155">
        <f t="shared" si="35"/>
        <v>0</v>
      </c>
      <c r="U265" s="155">
        <f t="shared" si="35"/>
        <v>0</v>
      </c>
      <c r="V265" s="155">
        <f t="shared" si="35"/>
        <v>0</v>
      </c>
      <c r="W265" s="155">
        <f t="shared" si="35"/>
        <v>0</v>
      </c>
      <c r="X265" s="155">
        <f t="shared" si="35"/>
        <v>0</v>
      </c>
      <c r="Y265" s="155">
        <f t="shared" si="35"/>
        <v>0</v>
      </c>
      <c r="Z265" s="155">
        <f t="shared" si="35"/>
        <v>0</v>
      </c>
      <c r="AA265" s="155">
        <f t="shared" si="35"/>
        <v>0</v>
      </c>
      <c r="AB265" s="155">
        <f t="shared" si="35"/>
        <v>0</v>
      </c>
      <c r="AC265" s="155">
        <f t="shared" si="35"/>
        <v>0</v>
      </c>
      <c r="AD265" s="155">
        <f t="shared" si="35"/>
        <v>0</v>
      </c>
      <c r="AE265" s="155">
        <f t="shared" si="35"/>
        <v>0</v>
      </c>
      <c r="AF265">
        <f>Раздел2!C266</f>
        <v>0</v>
      </c>
      <c r="AG265">
        <f>Раздел2!I266</f>
        <v>0</v>
      </c>
      <c r="AH265">
        <f>Раздел2!J266</f>
        <v>0</v>
      </c>
      <c r="AI265">
        <f>Раздел2!K266</f>
        <v>0</v>
      </c>
      <c r="AJ265">
        <f>Раздел2!L266</f>
        <v>0</v>
      </c>
    </row>
    <row r="266" spans="1:36" ht="21">
      <c r="A266" s="149" t="s">
        <v>552</v>
      </c>
      <c r="B266" s="29" t="s">
        <v>577</v>
      </c>
      <c r="C266" s="155">
        <f t="shared" si="34"/>
        <v>0</v>
      </c>
      <c r="D266" s="234"/>
      <c r="E266" s="234"/>
      <c r="F266" s="234"/>
      <c r="G266" s="234"/>
      <c r="H266" s="234"/>
      <c r="I266" s="234"/>
      <c r="J266" s="234"/>
      <c r="K266" s="234"/>
      <c r="L266" s="234"/>
      <c r="M266" s="234"/>
      <c r="N266" s="234"/>
      <c r="O266" s="234"/>
      <c r="P266" s="234"/>
      <c r="Q266" s="234"/>
      <c r="R266" s="234"/>
      <c r="S266" s="234"/>
      <c r="T266" s="234"/>
      <c r="U266" s="238"/>
      <c r="V266" s="155">
        <f t="shared" ref="V266:V280" si="36">SUM(W266:Z266)</f>
        <v>0</v>
      </c>
      <c r="W266" s="237"/>
      <c r="X266" s="234"/>
      <c r="Y266" s="234"/>
      <c r="Z266" s="234"/>
      <c r="AA266" s="155">
        <f t="shared" ref="AA266:AA280" si="37">SUM(AB266:AE266)</f>
        <v>0</v>
      </c>
      <c r="AB266" s="237"/>
      <c r="AC266" s="237"/>
      <c r="AD266" s="237"/>
      <c r="AE266" s="237"/>
      <c r="AF266">
        <f>Раздел2!C267</f>
        <v>0</v>
      </c>
      <c r="AG266">
        <f>Раздел2!I267</f>
        <v>0</v>
      </c>
      <c r="AH266">
        <f>Раздел2!J267</f>
        <v>0</v>
      </c>
      <c r="AI266">
        <f>Раздел2!K267</f>
        <v>0</v>
      </c>
      <c r="AJ266">
        <f>Раздел2!L267</f>
        <v>0</v>
      </c>
    </row>
    <row r="267" spans="1:36">
      <c r="A267" s="149" t="s">
        <v>554</v>
      </c>
      <c r="B267" s="29" t="s">
        <v>579</v>
      </c>
      <c r="C267" s="155">
        <f t="shared" si="34"/>
        <v>0</v>
      </c>
      <c r="D267" s="234"/>
      <c r="E267" s="234"/>
      <c r="F267" s="234"/>
      <c r="G267" s="234"/>
      <c r="H267" s="234"/>
      <c r="I267" s="234"/>
      <c r="J267" s="234"/>
      <c r="K267" s="234"/>
      <c r="L267" s="234"/>
      <c r="M267" s="234"/>
      <c r="N267" s="234"/>
      <c r="O267" s="234"/>
      <c r="P267" s="234"/>
      <c r="Q267" s="234"/>
      <c r="R267" s="234"/>
      <c r="S267" s="234"/>
      <c r="T267" s="234"/>
      <c r="U267" s="238"/>
      <c r="V267" s="155">
        <f t="shared" si="36"/>
        <v>0</v>
      </c>
      <c r="W267" s="237"/>
      <c r="X267" s="234"/>
      <c r="Y267" s="234"/>
      <c r="Z267" s="234"/>
      <c r="AA267" s="155">
        <f t="shared" si="37"/>
        <v>0</v>
      </c>
      <c r="AB267" s="237"/>
      <c r="AC267" s="237"/>
      <c r="AD267" s="237"/>
      <c r="AE267" s="237"/>
      <c r="AF267">
        <f>Раздел2!C268</f>
        <v>0</v>
      </c>
      <c r="AG267">
        <f>Раздел2!I268</f>
        <v>0</v>
      </c>
      <c r="AH267">
        <f>Раздел2!J268</f>
        <v>0</v>
      </c>
      <c r="AI267">
        <f>Раздел2!K268</f>
        <v>0</v>
      </c>
      <c r="AJ267">
        <f>Раздел2!L268</f>
        <v>0</v>
      </c>
    </row>
    <row r="268" spans="1:36">
      <c r="A268" s="148" t="s">
        <v>556</v>
      </c>
      <c r="B268" s="29" t="s">
        <v>581</v>
      </c>
      <c r="C268" s="155">
        <f t="shared" si="34"/>
        <v>0</v>
      </c>
      <c r="D268" s="155">
        <f>SUM(D269:D271)</f>
        <v>0</v>
      </c>
      <c r="E268" s="155">
        <f t="shared" ref="E268:AE268" si="38">SUM(E269:E271)</f>
        <v>0</v>
      </c>
      <c r="F268" s="155">
        <f t="shared" si="38"/>
        <v>0</v>
      </c>
      <c r="G268" s="155">
        <f t="shared" si="38"/>
        <v>0</v>
      </c>
      <c r="H268" s="155">
        <f t="shared" si="38"/>
        <v>0</v>
      </c>
      <c r="I268" s="155">
        <f t="shared" si="38"/>
        <v>0</v>
      </c>
      <c r="J268" s="155">
        <f t="shared" si="38"/>
        <v>0</v>
      </c>
      <c r="K268" s="155">
        <f t="shared" si="38"/>
        <v>0</v>
      </c>
      <c r="L268" s="155">
        <f t="shared" si="38"/>
        <v>0</v>
      </c>
      <c r="M268" s="155">
        <f t="shared" si="38"/>
        <v>0</v>
      </c>
      <c r="N268" s="155">
        <f t="shared" si="38"/>
        <v>0</v>
      </c>
      <c r="O268" s="155">
        <f t="shared" si="38"/>
        <v>0</v>
      </c>
      <c r="P268" s="155">
        <f t="shared" si="38"/>
        <v>0</v>
      </c>
      <c r="Q268" s="155">
        <f t="shared" si="38"/>
        <v>0</v>
      </c>
      <c r="R268" s="155">
        <f t="shared" si="38"/>
        <v>0</v>
      </c>
      <c r="S268" s="155">
        <f t="shared" si="38"/>
        <v>0</v>
      </c>
      <c r="T268" s="155">
        <f t="shared" si="38"/>
        <v>0</v>
      </c>
      <c r="U268" s="155">
        <f t="shared" si="38"/>
        <v>0</v>
      </c>
      <c r="V268" s="155">
        <f t="shared" si="38"/>
        <v>0</v>
      </c>
      <c r="W268" s="155">
        <f t="shared" si="38"/>
        <v>0</v>
      </c>
      <c r="X268" s="155">
        <f t="shared" si="38"/>
        <v>0</v>
      </c>
      <c r="Y268" s="155">
        <f t="shared" si="38"/>
        <v>0</v>
      </c>
      <c r="Z268" s="155">
        <f t="shared" si="38"/>
        <v>0</v>
      </c>
      <c r="AA268" s="155">
        <f t="shared" si="38"/>
        <v>0</v>
      </c>
      <c r="AB268" s="155">
        <f t="shared" si="38"/>
        <v>0</v>
      </c>
      <c r="AC268" s="155">
        <f t="shared" si="38"/>
        <v>0</v>
      </c>
      <c r="AD268" s="155">
        <f t="shared" si="38"/>
        <v>0</v>
      </c>
      <c r="AE268" s="155">
        <f t="shared" si="38"/>
        <v>0</v>
      </c>
      <c r="AF268">
        <f>Раздел2!C269</f>
        <v>0</v>
      </c>
      <c r="AG268">
        <f>Раздел2!I269</f>
        <v>0</v>
      </c>
      <c r="AH268">
        <f>Раздел2!J269</f>
        <v>0</v>
      </c>
      <c r="AI268">
        <f>Раздел2!K269</f>
        <v>0</v>
      </c>
      <c r="AJ268">
        <f>Раздел2!L269</f>
        <v>0</v>
      </c>
    </row>
    <row r="269" spans="1:36" ht="21">
      <c r="A269" s="149" t="s">
        <v>558</v>
      </c>
      <c r="B269" s="29" t="s">
        <v>583</v>
      </c>
      <c r="C269" s="155">
        <f t="shared" si="34"/>
        <v>0</v>
      </c>
      <c r="D269" s="234"/>
      <c r="E269" s="234"/>
      <c r="F269" s="234"/>
      <c r="G269" s="234"/>
      <c r="H269" s="234"/>
      <c r="I269" s="234"/>
      <c r="J269" s="234"/>
      <c r="K269" s="234"/>
      <c r="L269" s="234"/>
      <c r="M269" s="234"/>
      <c r="N269" s="234"/>
      <c r="O269" s="234"/>
      <c r="P269" s="234"/>
      <c r="Q269" s="234"/>
      <c r="R269" s="234"/>
      <c r="S269" s="234"/>
      <c r="T269" s="234"/>
      <c r="U269" s="238"/>
      <c r="V269" s="155">
        <f t="shared" si="36"/>
        <v>0</v>
      </c>
      <c r="W269" s="237"/>
      <c r="X269" s="234"/>
      <c r="Y269" s="234"/>
      <c r="Z269" s="234"/>
      <c r="AA269" s="155">
        <f t="shared" si="37"/>
        <v>0</v>
      </c>
      <c r="AB269" s="237"/>
      <c r="AC269" s="237"/>
      <c r="AD269" s="237"/>
      <c r="AE269" s="237"/>
      <c r="AF269">
        <f>Раздел2!C270</f>
        <v>0</v>
      </c>
      <c r="AG269">
        <f>Раздел2!I270</f>
        <v>0</v>
      </c>
      <c r="AH269">
        <f>Раздел2!J270</f>
        <v>0</v>
      </c>
      <c r="AI269">
        <f>Раздел2!K270</f>
        <v>0</v>
      </c>
      <c r="AJ269">
        <f>Раздел2!L270</f>
        <v>0</v>
      </c>
    </row>
    <row r="270" spans="1:36">
      <c r="A270" s="149" t="s">
        <v>560</v>
      </c>
      <c r="B270" s="29" t="s">
        <v>667</v>
      </c>
      <c r="C270" s="155">
        <f t="shared" si="34"/>
        <v>0</v>
      </c>
      <c r="D270" s="234"/>
      <c r="E270" s="234"/>
      <c r="F270" s="234"/>
      <c r="G270" s="234"/>
      <c r="H270" s="234"/>
      <c r="I270" s="234"/>
      <c r="J270" s="234"/>
      <c r="K270" s="234"/>
      <c r="L270" s="234"/>
      <c r="M270" s="234"/>
      <c r="N270" s="234"/>
      <c r="O270" s="234"/>
      <c r="P270" s="234"/>
      <c r="Q270" s="234"/>
      <c r="R270" s="234"/>
      <c r="S270" s="234"/>
      <c r="T270" s="234"/>
      <c r="U270" s="238"/>
      <c r="V270" s="155">
        <f t="shared" si="36"/>
        <v>0</v>
      </c>
      <c r="W270" s="237"/>
      <c r="X270" s="234"/>
      <c r="Y270" s="234"/>
      <c r="Z270" s="234"/>
      <c r="AA270" s="155">
        <f t="shared" si="37"/>
        <v>0</v>
      </c>
      <c r="AB270" s="237"/>
      <c r="AC270" s="237"/>
      <c r="AD270" s="237"/>
      <c r="AE270" s="237"/>
      <c r="AF270">
        <f>Раздел2!C271</f>
        <v>0</v>
      </c>
      <c r="AG270">
        <f>Раздел2!I271</f>
        <v>0</v>
      </c>
      <c r="AH270">
        <f>Раздел2!J271</f>
        <v>0</v>
      </c>
      <c r="AI270">
        <f>Раздел2!K271</f>
        <v>0</v>
      </c>
      <c r="AJ270">
        <f>Раздел2!L271</f>
        <v>0</v>
      </c>
    </row>
    <row r="271" spans="1:36">
      <c r="A271" s="149" t="s">
        <v>562</v>
      </c>
      <c r="B271" s="29" t="s">
        <v>826</v>
      </c>
      <c r="C271" s="155">
        <f t="shared" si="34"/>
        <v>0</v>
      </c>
      <c r="D271" s="234"/>
      <c r="E271" s="234"/>
      <c r="F271" s="234"/>
      <c r="G271" s="234"/>
      <c r="H271" s="234"/>
      <c r="I271" s="234"/>
      <c r="J271" s="234"/>
      <c r="K271" s="234"/>
      <c r="L271" s="234"/>
      <c r="M271" s="234"/>
      <c r="N271" s="234"/>
      <c r="O271" s="234"/>
      <c r="P271" s="234"/>
      <c r="Q271" s="234"/>
      <c r="R271" s="234"/>
      <c r="S271" s="234"/>
      <c r="T271" s="234"/>
      <c r="U271" s="238"/>
      <c r="V271" s="155">
        <f t="shared" si="36"/>
        <v>0</v>
      </c>
      <c r="W271" s="237"/>
      <c r="X271" s="234"/>
      <c r="Y271" s="234"/>
      <c r="Z271" s="234"/>
      <c r="AA271" s="155">
        <f t="shared" si="37"/>
        <v>0</v>
      </c>
      <c r="AB271" s="237"/>
      <c r="AC271" s="237"/>
      <c r="AD271" s="237"/>
      <c r="AE271" s="237"/>
      <c r="AF271">
        <f>Раздел2!C272</f>
        <v>0</v>
      </c>
      <c r="AG271">
        <f>Раздел2!I272</f>
        <v>0</v>
      </c>
      <c r="AH271">
        <f>Раздел2!J272</f>
        <v>0</v>
      </c>
      <c r="AI271">
        <f>Раздел2!K272</f>
        <v>0</v>
      </c>
      <c r="AJ271">
        <f>Раздел2!L272</f>
        <v>0</v>
      </c>
    </row>
    <row r="272" spans="1:36">
      <c r="A272" s="148" t="s">
        <v>564</v>
      </c>
      <c r="B272" s="29" t="s">
        <v>827</v>
      </c>
      <c r="C272" s="155">
        <f t="shared" si="34"/>
        <v>0</v>
      </c>
      <c r="D272" s="234"/>
      <c r="E272" s="234"/>
      <c r="F272" s="234"/>
      <c r="G272" s="234"/>
      <c r="H272" s="234"/>
      <c r="I272" s="234"/>
      <c r="J272" s="234"/>
      <c r="K272" s="234"/>
      <c r="L272" s="234"/>
      <c r="M272" s="234"/>
      <c r="N272" s="234"/>
      <c r="O272" s="234"/>
      <c r="P272" s="234"/>
      <c r="Q272" s="234"/>
      <c r="R272" s="234"/>
      <c r="S272" s="234"/>
      <c r="T272" s="234"/>
      <c r="U272" s="238"/>
      <c r="V272" s="155">
        <f t="shared" si="36"/>
        <v>0</v>
      </c>
      <c r="W272" s="237"/>
      <c r="X272" s="234"/>
      <c r="Y272" s="234"/>
      <c r="Z272" s="234"/>
      <c r="AA272" s="155">
        <f t="shared" si="37"/>
        <v>0</v>
      </c>
      <c r="AB272" s="237"/>
      <c r="AC272" s="237"/>
      <c r="AD272" s="237"/>
      <c r="AE272" s="237"/>
      <c r="AF272">
        <f>Раздел2!C273</f>
        <v>0</v>
      </c>
      <c r="AG272">
        <f>Раздел2!I273</f>
        <v>0</v>
      </c>
      <c r="AH272">
        <f>Раздел2!J273</f>
        <v>0</v>
      </c>
      <c r="AI272">
        <f>Раздел2!K273</f>
        <v>0</v>
      </c>
      <c r="AJ272">
        <f>Раздел2!L273</f>
        <v>0</v>
      </c>
    </row>
    <row r="273" spans="1:36">
      <c r="A273" s="148" t="s">
        <v>566</v>
      </c>
      <c r="B273" s="29" t="s">
        <v>828</v>
      </c>
      <c r="C273" s="155">
        <f t="shared" si="34"/>
        <v>0</v>
      </c>
      <c r="D273" s="234"/>
      <c r="E273" s="234"/>
      <c r="F273" s="234"/>
      <c r="G273" s="234"/>
      <c r="H273" s="234"/>
      <c r="I273" s="234"/>
      <c r="J273" s="234"/>
      <c r="K273" s="234"/>
      <c r="L273" s="234"/>
      <c r="M273" s="234"/>
      <c r="N273" s="234"/>
      <c r="O273" s="234"/>
      <c r="P273" s="234"/>
      <c r="Q273" s="234"/>
      <c r="R273" s="234"/>
      <c r="S273" s="234"/>
      <c r="T273" s="234"/>
      <c r="U273" s="238"/>
      <c r="V273" s="155">
        <f t="shared" si="36"/>
        <v>0</v>
      </c>
      <c r="W273" s="237"/>
      <c r="X273" s="234"/>
      <c r="Y273" s="234"/>
      <c r="Z273" s="234"/>
      <c r="AA273" s="155">
        <f t="shared" si="37"/>
        <v>0</v>
      </c>
      <c r="AB273" s="237"/>
      <c r="AC273" s="237"/>
      <c r="AD273" s="237"/>
      <c r="AE273" s="237"/>
      <c r="AF273">
        <f>Раздел2!C274</f>
        <v>0</v>
      </c>
      <c r="AG273">
        <f>Раздел2!I274</f>
        <v>0</v>
      </c>
      <c r="AH273">
        <f>Раздел2!J274</f>
        <v>0</v>
      </c>
      <c r="AI273">
        <f>Раздел2!K274</f>
        <v>0</v>
      </c>
      <c r="AJ273">
        <f>Раздел2!L274</f>
        <v>0</v>
      </c>
    </row>
    <row r="274" spans="1:36">
      <c r="A274" s="148" t="s">
        <v>568</v>
      </c>
      <c r="B274" s="29" t="s">
        <v>829</v>
      </c>
      <c r="C274" s="155">
        <f t="shared" si="34"/>
        <v>0</v>
      </c>
      <c r="D274" s="234"/>
      <c r="E274" s="234"/>
      <c r="F274" s="234"/>
      <c r="G274" s="234"/>
      <c r="H274" s="234"/>
      <c r="I274" s="234"/>
      <c r="J274" s="234"/>
      <c r="K274" s="234"/>
      <c r="L274" s="234"/>
      <c r="M274" s="234"/>
      <c r="N274" s="234"/>
      <c r="O274" s="234"/>
      <c r="P274" s="234"/>
      <c r="Q274" s="234"/>
      <c r="R274" s="234"/>
      <c r="S274" s="234"/>
      <c r="T274" s="234"/>
      <c r="U274" s="238"/>
      <c r="V274" s="155">
        <f t="shared" si="36"/>
        <v>0</v>
      </c>
      <c r="W274" s="237"/>
      <c r="X274" s="234"/>
      <c r="Y274" s="234"/>
      <c r="Z274" s="234"/>
      <c r="AA274" s="155">
        <f t="shared" si="37"/>
        <v>0</v>
      </c>
      <c r="AB274" s="237"/>
      <c r="AC274" s="237"/>
      <c r="AD274" s="237"/>
      <c r="AE274" s="237"/>
      <c r="AF274">
        <f>Раздел2!C275</f>
        <v>0</v>
      </c>
      <c r="AG274">
        <f>Раздел2!I275</f>
        <v>0</v>
      </c>
      <c r="AH274">
        <f>Раздел2!J275</f>
        <v>0</v>
      </c>
      <c r="AI274">
        <f>Раздел2!K275</f>
        <v>0</v>
      </c>
      <c r="AJ274">
        <f>Раздел2!L275</f>
        <v>0</v>
      </c>
    </row>
    <row r="275" spans="1:36">
      <c r="A275" s="148" t="s">
        <v>570</v>
      </c>
      <c r="B275" s="29" t="s">
        <v>875</v>
      </c>
      <c r="C275" s="155">
        <f t="shared" si="34"/>
        <v>0</v>
      </c>
      <c r="D275" s="234"/>
      <c r="E275" s="234"/>
      <c r="F275" s="234"/>
      <c r="G275" s="234"/>
      <c r="H275" s="234"/>
      <c r="I275" s="234"/>
      <c r="J275" s="234"/>
      <c r="K275" s="234"/>
      <c r="L275" s="234"/>
      <c r="M275" s="234"/>
      <c r="N275" s="234"/>
      <c r="O275" s="234"/>
      <c r="P275" s="234"/>
      <c r="Q275" s="234"/>
      <c r="R275" s="234"/>
      <c r="S275" s="234"/>
      <c r="T275" s="234"/>
      <c r="U275" s="238"/>
      <c r="V275" s="155">
        <f t="shared" si="36"/>
        <v>0</v>
      </c>
      <c r="W275" s="237"/>
      <c r="X275" s="234"/>
      <c r="Y275" s="234"/>
      <c r="Z275" s="234"/>
      <c r="AA275" s="155">
        <f t="shared" si="37"/>
        <v>0</v>
      </c>
      <c r="AB275" s="237"/>
      <c r="AC275" s="237"/>
      <c r="AD275" s="237"/>
      <c r="AE275" s="237"/>
      <c r="AF275">
        <f>Раздел2!C276</f>
        <v>0</v>
      </c>
      <c r="AG275">
        <f>Раздел2!I276</f>
        <v>0</v>
      </c>
      <c r="AH275">
        <f>Раздел2!J276</f>
        <v>0</v>
      </c>
      <c r="AI275">
        <f>Раздел2!K276</f>
        <v>0</v>
      </c>
      <c r="AJ275">
        <f>Раздел2!L276</f>
        <v>0</v>
      </c>
    </row>
    <row r="276" spans="1:36">
      <c r="A276" s="148" t="s">
        <v>572</v>
      </c>
      <c r="B276" s="29" t="s">
        <v>876</v>
      </c>
      <c r="C276" s="155">
        <f t="shared" si="34"/>
        <v>0</v>
      </c>
      <c r="D276" s="234"/>
      <c r="E276" s="234"/>
      <c r="F276" s="234"/>
      <c r="G276" s="234"/>
      <c r="H276" s="234"/>
      <c r="I276" s="234"/>
      <c r="J276" s="234"/>
      <c r="K276" s="234"/>
      <c r="L276" s="234"/>
      <c r="M276" s="234"/>
      <c r="N276" s="234"/>
      <c r="O276" s="234"/>
      <c r="P276" s="234"/>
      <c r="Q276" s="234"/>
      <c r="R276" s="234"/>
      <c r="S276" s="234"/>
      <c r="T276" s="234"/>
      <c r="U276" s="238"/>
      <c r="V276" s="155">
        <f t="shared" si="36"/>
        <v>0</v>
      </c>
      <c r="W276" s="237"/>
      <c r="X276" s="234"/>
      <c r="Y276" s="234"/>
      <c r="Z276" s="234"/>
      <c r="AA276" s="155">
        <f t="shared" si="37"/>
        <v>0</v>
      </c>
      <c r="AB276" s="237"/>
      <c r="AC276" s="237"/>
      <c r="AD276" s="237"/>
      <c r="AE276" s="237"/>
      <c r="AF276">
        <f>Раздел2!C277</f>
        <v>0</v>
      </c>
      <c r="AG276">
        <f>Раздел2!I277</f>
        <v>0</v>
      </c>
      <c r="AH276">
        <f>Раздел2!J277</f>
        <v>0</v>
      </c>
      <c r="AI276">
        <f>Раздел2!K277</f>
        <v>0</v>
      </c>
      <c r="AJ276">
        <f>Раздел2!L277</f>
        <v>0</v>
      </c>
    </row>
    <row r="277" spans="1:36">
      <c r="A277" s="148" t="s">
        <v>574</v>
      </c>
      <c r="B277" s="29" t="s">
        <v>877</v>
      </c>
      <c r="C277" s="155">
        <f t="shared" si="34"/>
        <v>0</v>
      </c>
      <c r="D277" s="234"/>
      <c r="E277" s="234"/>
      <c r="F277" s="234"/>
      <c r="G277" s="234"/>
      <c r="H277" s="234"/>
      <c r="I277" s="234"/>
      <c r="J277" s="234"/>
      <c r="K277" s="234"/>
      <c r="L277" s="234"/>
      <c r="M277" s="234"/>
      <c r="N277" s="234"/>
      <c r="O277" s="234"/>
      <c r="P277" s="234"/>
      <c r="Q277" s="234"/>
      <c r="R277" s="234"/>
      <c r="S277" s="234"/>
      <c r="T277" s="234"/>
      <c r="U277" s="238"/>
      <c r="V277" s="155">
        <f t="shared" si="36"/>
        <v>0</v>
      </c>
      <c r="W277" s="237"/>
      <c r="X277" s="234"/>
      <c r="Y277" s="234"/>
      <c r="Z277" s="234"/>
      <c r="AA277" s="155">
        <f t="shared" si="37"/>
        <v>0</v>
      </c>
      <c r="AB277" s="235"/>
      <c r="AC277" s="235"/>
      <c r="AD277" s="235"/>
      <c r="AE277" s="235"/>
      <c r="AF277">
        <f>Раздел2!C278</f>
        <v>0</v>
      </c>
      <c r="AG277">
        <f>Раздел2!I278</f>
        <v>0</v>
      </c>
      <c r="AH277">
        <f>Раздел2!J278</f>
        <v>0</v>
      </c>
      <c r="AI277">
        <f>Раздел2!K278</f>
        <v>0</v>
      </c>
      <c r="AJ277">
        <f>Раздел2!L278</f>
        <v>0</v>
      </c>
    </row>
    <row r="278" spans="1:36">
      <c r="A278" s="148" t="s">
        <v>576</v>
      </c>
      <c r="B278" s="29" t="s">
        <v>878</v>
      </c>
      <c r="C278" s="155">
        <f t="shared" si="34"/>
        <v>0</v>
      </c>
      <c r="D278" s="234"/>
      <c r="E278" s="234"/>
      <c r="F278" s="234"/>
      <c r="G278" s="234"/>
      <c r="H278" s="234"/>
      <c r="I278" s="234"/>
      <c r="J278" s="234"/>
      <c r="K278" s="234"/>
      <c r="L278" s="234"/>
      <c r="M278" s="234"/>
      <c r="N278" s="234"/>
      <c r="O278" s="234"/>
      <c r="P278" s="234"/>
      <c r="Q278" s="234"/>
      <c r="R278" s="234"/>
      <c r="S278" s="234"/>
      <c r="T278" s="234"/>
      <c r="U278" s="238"/>
      <c r="V278" s="155">
        <f t="shared" si="36"/>
        <v>0</v>
      </c>
      <c r="W278" s="237"/>
      <c r="X278" s="234"/>
      <c r="Y278" s="234"/>
      <c r="Z278" s="234"/>
      <c r="AA278" s="155">
        <f t="shared" si="37"/>
        <v>0</v>
      </c>
      <c r="AB278" s="235"/>
      <c r="AC278" s="235"/>
      <c r="AD278" s="235"/>
      <c r="AE278" s="235"/>
      <c r="AF278">
        <f>Раздел2!C279</f>
        <v>0</v>
      </c>
      <c r="AG278">
        <f>Раздел2!I279</f>
        <v>0</v>
      </c>
      <c r="AH278">
        <f>Раздел2!J279</f>
        <v>0</v>
      </c>
      <c r="AI278">
        <f>Раздел2!K279</f>
        <v>0</v>
      </c>
      <c r="AJ278">
        <f>Раздел2!L279</f>
        <v>0</v>
      </c>
    </row>
    <row r="279" spans="1:36">
      <c r="A279" s="148" t="s">
        <v>578</v>
      </c>
      <c r="B279" s="29" t="s">
        <v>879</v>
      </c>
      <c r="C279" s="155">
        <f t="shared" si="34"/>
        <v>0</v>
      </c>
      <c r="D279" s="234"/>
      <c r="E279" s="234"/>
      <c r="F279" s="234"/>
      <c r="G279" s="234"/>
      <c r="H279" s="234"/>
      <c r="I279" s="234"/>
      <c r="J279" s="234"/>
      <c r="K279" s="234"/>
      <c r="L279" s="234"/>
      <c r="M279" s="234"/>
      <c r="N279" s="234"/>
      <c r="O279" s="234"/>
      <c r="P279" s="234"/>
      <c r="Q279" s="234"/>
      <c r="R279" s="234"/>
      <c r="S279" s="234"/>
      <c r="T279" s="234"/>
      <c r="U279" s="238"/>
      <c r="V279" s="155">
        <f t="shared" si="36"/>
        <v>0</v>
      </c>
      <c r="W279" s="237"/>
      <c r="X279" s="234"/>
      <c r="Y279" s="234"/>
      <c r="Z279" s="234"/>
      <c r="AA279" s="155">
        <f t="shared" si="37"/>
        <v>0</v>
      </c>
      <c r="AB279" s="235"/>
      <c r="AC279" s="235"/>
      <c r="AD279" s="235"/>
      <c r="AE279" s="235"/>
      <c r="AF279">
        <f>Раздел2!C280</f>
        <v>0</v>
      </c>
      <c r="AG279">
        <f>Раздел2!I280</f>
        <v>0</v>
      </c>
      <c r="AH279">
        <f>Раздел2!J280</f>
        <v>0</v>
      </c>
      <c r="AI279">
        <f>Раздел2!K280</f>
        <v>0</v>
      </c>
      <c r="AJ279">
        <f>Раздел2!L280</f>
        <v>0</v>
      </c>
    </row>
    <row r="280" spans="1:36">
      <c r="A280" s="148" t="s">
        <v>580</v>
      </c>
      <c r="B280" s="29" t="s">
        <v>880</v>
      </c>
      <c r="C280" s="155">
        <f t="shared" si="34"/>
        <v>0</v>
      </c>
      <c r="D280" s="234"/>
      <c r="E280" s="234"/>
      <c r="F280" s="234"/>
      <c r="G280" s="234"/>
      <c r="H280" s="234"/>
      <c r="I280" s="234"/>
      <c r="J280" s="234"/>
      <c r="K280" s="234"/>
      <c r="L280" s="234"/>
      <c r="M280" s="234"/>
      <c r="N280" s="234"/>
      <c r="O280" s="234"/>
      <c r="P280" s="234"/>
      <c r="Q280" s="234"/>
      <c r="R280" s="234"/>
      <c r="S280" s="234"/>
      <c r="T280" s="234"/>
      <c r="U280" s="238"/>
      <c r="V280" s="155">
        <f t="shared" si="36"/>
        <v>0</v>
      </c>
      <c r="W280" s="237"/>
      <c r="X280" s="234"/>
      <c r="Y280" s="234"/>
      <c r="Z280" s="234"/>
      <c r="AA280" s="155">
        <f t="shared" si="37"/>
        <v>0</v>
      </c>
      <c r="AB280" s="235"/>
      <c r="AC280" s="235"/>
      <c r="AD280" s="235"/>
      <c r="AE280" s="235"/>
      <c r="AF280">
        <f>Раздел2!C281</f>
        <v>0</v>
      </c>
      <c r="AG280">
        <f>Раздел2!I281</f>
        <v>0</v>
      </c>
      <c r="AH280">
        <f>Раздел2!J281</f>
        <v>0</v>
      </c>
      <c r="AI280">
        <f>Раздел2!K281</f>
        <v>0</v>
      </c>
      <c r="AJ280">
        <f>Раздел2!L281</f>
        <v>0</v>
      </c>
    </row>
    <row r="281" spans="1:36">
      <c r="A281" s="151" t="s">
        <v>582</v>
      </c>
      <c r="B281" s="29" t="s">
        <v>881</v>
      </c>
      <c r="C281" s="155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0</v>
      </c>
      <c r="D281" s="155">
        <f t="shared" ref="D281:AE281" si="39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0</v>
      </c>
      <c r="E281" s="155">
        <f t="shared" si="39"/>
        <v>0</v>
      </c>
      <c r="F281" s="155">
        <f t="shared" si="39"/>
        <v>0</v>
      </c>
      <c r="G281" s="155">
        <f t="shared" si="39"/>
        <v>0</v>
      </c>
      <c r="H281" s="155">
        <f t="shared" si="39"/>
        <v>0</v>
      </c>
      <c r="I281" s="155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55">
        <f t="shared" si="39"/>
        <v>0</v>
      </c>
      <c r="K281" s="155">
        <f t="shared" si="39"/>
        <v>0</v>
      </c>
      <c r="L281" s="155">
        <f t="shared" si="39"/>
        <v>0</v>
      </c>
      <c r="M281" s="155">
        <f t="shared" si="39"/>
        <v>0</v>
      </c>
      <c r="N281" s="155">
        <f t="shared" si="39"/>
        <v>0</v>
      </c>
      <c r="O281" s="155">
        <f t="shared" si="39"/>
        <v>0</v>
      </c>
      <c r="P281" s="155">
        <f t="shared" si="39"/>
        <v>0</v>
      </c>
      <c r="Q281" s="155">
        <f t="shared" si="39"/>
        <v>0</v>
      </c>
      <c r="R281" s="155">
        <f t="shared" si="39"/>
        <v>0</v>
      </c>
      <c r="S281" s="155">
        <f t="shared" si="39"/>
        <v>0</v>
      </c>
      <c r="T281" s="155">
        <f t="shared" si="39"/>
        <v>0</v>
      </c>
      <c r="U281" s="155">
        <f t="shared" si="39"/>
        <v>0</v>
      </c>
      <c r="V281" s="155">
        <f t="shared" si="39"/>
        <v>0</v>
      </c>
      <c r="W281" s="155">
        <f t="shared" si="39"/>
        <v>0</v>
      </c>
      <c r="X281" s="155">
        <f t="shared" si="39"/>
        <v>0</v>
      </c>
      <c r="Y281" s="155">
        <f t="shared" si="39"/>
        <v>0</v>
      </c>
      <c r="Z281" s="155">
        <f t="shared" si="39"/>
        <v>0</v>
      </c>
      <c r="AA281" s="155">
        <f t="shared" si="39"/>
        <v>0</v>
      </c>
      <c r="AB281" s="155">
        <f t="shared" si="39"/>
        <v>0</v>
      </c>
      <c r="AC281" s="155">
        <f t="shared" si="39"/>
        <v>0</v>
      </c>
      <c r="AD281" s="155">
        <f t="shared" si="39"/>
        <v>0</v>
      </c>
      <c r="AE281" s="155">
        <f t="shared" si="39"/>
        <v>0</v>
      </c>
      <c r="AF281">
        <f>Раздел2!C282</f>
        <v>4</v>
      </c>
      <c r="AG281">
        <f>Раздел2!I282</f>
        <v>0</v>
      </c>
      <c r="AH281">
        <f>Раздел2!J282</f>
        <v>0</v>
      </c>
      <c r="AI281">
        <f>Раздел2!K282</f>
        <v>0</v>
      </c>
      <c r="AJ281">
        <f>Раздел2!L282</f>
        <v>0</v>
      </c>
    </row>
  </sheetData>
  <sheetProtection password="B488" sheet="1" objects="1" scenarios="1" selectLockedCells="1"/>
  <mergeCells count="17">
    <mergeCell ref="C4:C6"/>
    <mergeCell ref="D4:U4"/>
    <mergeCell ref="V4:V6"/>
    <mergeCell ref="W4:Z5"/>
    <mergeCell ref="AA4:AA6"/>
    <mergeCell ref="A1:AE1"/>
    <mergeCell ref="AA2:AE2"/>
    <mergeCell ref="AB4:AE5"/>
    <mergeCell ref="D5:F5"/>
    <mergeCell ref="G5:K5"/>
    <mergeCell ref="L5:P5"/>
    <mergeCell ref="Q5:U5"/>
    <mergeCell ref="A3:A6"/>
    <mergeCell ref="B3:B6"/>
    <mergeCell ref="C3:U3"/>
    <mergeCell ref="V3:Z3"/>
    <mergeCell ref="AA3:AE3"/>
  </mergeCells>
  <conditionalFormatting sqref="D8:F20 D22:F27 D21:AE21 D29:F35 D28:AE28 D37:F43 D36:AE36 D45:F51 D44:AE44 D53:F58 D52:AE52 D60:F72 D59:AE59 D74:F87 D73:AE73 D89:F98 D88:AE88 D100:F105 D99:AE99 D107:F130 D106:AE106 D132:F138 D131:AE131 D140:F141 D139:AE139 D143:F147 D142:AE142 D149:F156 D148:AE148 D158:F197 D157:AE157 D199:F211 D198:AE198 D213:F218 D212:AE212 D220:F226 D219:AE219 D228:F238 D227:AE227 D240:F247 D239:AE239 D249:F255 D248:AE248 D257:F264 D256:AE256 D266:F267 D265:AE265 D269:F280 D268:AE268">
    <cfRule type="expression" dxfId="66" priority="5">
      <formula>IF(SUM($D8:$F8)&lt;&gt;$AG8,1,0)=1</formula>
    </cfRule>
  </conditionalFormatting>
  <conditionalFormatting sqref="G8:K20 G22:K27 G29:K35 G37:K43 G45:K51 G53:K58 G60:K72 G74:K87 G89:K98 G100:K105 G107:K130 G132:K138 G140:K141 G143:K147 G149:K156 G158:K197 G199:K211 G213:K218 G220:K226 G228:K238 G240:K247 G249:K255 G257:K264 G266:K267 G269:K280">
    <cfRule type="expression" dxfId="65" priority="4">
      <formula>IF(SUM($G8:$K8)&lt;&gt;$AH8,1,0)=1</formula>
    </cfRule>
  </conditionalFormatting>
  <conditionalFormatting sqref="L8:P20 L22:P27 L29:P35 L37:P43 L45:P51 L53:P58 L60:P72 L74:P87 L89:P98 L100:P105 L107:P130 L132:P138 L140:P141 L143:P147 L149:P156 L158:P197 L199:P211 L213:P218 L220:P226 L228:P238 L240:P247 L249:P255 L257:P264 L266:P267 L269:P280">
    <cfRule type="expression" dxfId="64" priority="3">
      <formula>IF(SUM($L8:$P8)&lt;&gt;$AI8,1,0)=1</formula>
    </cfRule>
  </conditionalFormatting>
  <conditionalFormatting sqref="Q8:U20 Q22:U27 Q29:U35 Q37:U43 Q45:U51 Q53:U58 Q60:U72 Q74:U87 Q89:U98 Q100:U105 Q107:U130 Q132:U138 Q140:U141 Q143:U147 Q149:U156 Q158:U197 Q199:U211 Q213:U218 Q220:U226 Q228:U238 Q240:U247 Q249:U255 Q257:U264 Q266:U267 Q269:U280">
    <cfRule type="expression" dxfId="63" priority="2">
      <formula>IF(SUM($Q8:$U8)&lt;&gt;$AJ8,1,0)=1</formula>
    </cfRule>
  </conditionalFormatting>
  <conditionalFormatting sqref="C8:C281 D281:AE281">
    <cfRule type="expression" dxfId="62" priority="1">
      <formula>IF(AND($AF8=0,$C8&lt;&gt;0),1,0)=1</formula>
    </cfRule>
  </conditionalFormatting>
  <dataValidations count="1">
    <dataValidation type="whole" operator="greaterThanOrEqual" allowBlank="1" showInputMessage="1" showErrorMessage="1" sqref="C8:K281 M8:AE281 L8:L278 L280:L281 L279">
      <formula1>0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X13"/>
  <sheetViews>
    <sheetView showZeros="0" zoomScale="80" zoomScaleNormal="80" workbookViewId="0">
      <selection activeCell="A3" sqref="A3:A6"/>
    </sheetView>
  </sheetViews>
  <sheetFormatPr defaultColWidth="9.140625" defaultRowHeight="15"/>
  <cols>
    <col min="1" max="1" width="20.140625" style="10" customWidth="1"/>
    <col min="2" max="2" width="9.140625" style="10"/>
    <col min="3" max="3" width="10" style="10" customWidth="1"/>
    <col min="4" max="4" width="8.5703125" style="10" customWidth="1"/>
    <col min="5" max="6" width="9.42578125" style="10" customWidth="1"/>
    <col min="7" max="7" width="9.140625" style="10"/>
    <col min="8" max="8" width="10" style="10" customWidth="1"/>
    <col min="9" max="9" width="9.140625" style="10"/>
    <col min="10" max="10" width="10" style="10" customWidth="1"/>
    <col min="11" max="11" width="10.140625" style="10" customWidth="1"/>
    <col min="12" max="12" width="9.85546875" style="10" customWidth="1"/>
    <col min="13" max="13" width="10" style="10" customWidth="1"/>
    <col min="14" max="15" width="10.42578125" style="10" customWidth="1"/>
    <col min="16" max="16" width="10.7109375" style="10" customWidth="1"/>
    <col min="17" max="17" width="13.42578125" style="10" customWidth="1"/>
    <col min="18" max="18" width="11" style="10" customWidth="1"/>
    <col min="19" max="19" width="10.42578125" style="10" customWidth="1"/>
    <col min="20" max="20" width="10.85546875" style="10" customWidth="1"/>
    <col min="21" max="21" width="13.42578125" style="10" customWidth="1"/>
    <col min="22" max="22" width="9.5703125" style="10" hidden="1" customWidth="1"/>
    <col min="23" max="16384" width="9.140625" style="10"/>
  </cols>
  <sheetData>
    <row r="1" spans="1:24" ht="23.25" customHeight="1">
      <c r="A1" s="376" t="s">
        <v>830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3"/>
      <c r="V1" s="33"/>
      <c r="W1" s="33"/>
      <c r="X1" s="33"/>
    </row>
    <row r="2" spans="1:24">
      <c r="A2" s="34"/>
      <c r="S2" s="383" t="s">
        <v>593</v>
      </c>
      <c r="T2" s="383"/>
      <c r="U2" s="383"/>
    </row>
    <row r="3" spans="1:24" ht="23.25" customHeight="1">
      <c r="A3" s="369" t="s">
        <v>594</v>
      </c>
      <c r="B3" s="369" t="s">
        <v>65</v>
      </c>
      <c r="C3" s="384" t="s">
        <v>595</v>
      </c>
      <c r="D3" s="370" t="s">
        <v>596</v>
      </c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69" t="s">
        <v>851</v>
      </c>
      <c r="R3" s="369"/>
      <c r="S3" s="369"/>
      <c r="T3" s="369"/>
      <c r="U3" s="369"/>
    </row>
    <row r="4" spans="1:24" ht="38.25" customHeight="1">
      <c r="A4" s="369"/>
      <c r="B4" s="369"/>
      <c r="C4" s="385"/>
      <c r="D4" s="369" t="s">
        <v>850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81" t="s">
        <v>597</v>
      </c>
      <c r="R4" s="381"/>
      <c r="S4" s="381"/>
      <c r="T4" s="381" t="s">
        <v>598</v>
      </c>
      <c r="U4" s="381" t="s">
        <v>599</v>
      </c>
    </row>
    <row r="5" spans="1:24" ht="21" customHeight="1">
      <c r="A5" s="369"/>
      <c r="B5" s="369"/>
      <c r="C5" s="385"/>
      <c r="D5" s="369">
        <v>5</v>
      </c>
      <c r="E5" s="369">
        <v>6</v>
      </c>
      <c r="F5" s="369">
        <v>7</v>
      </c>
      <c r="G5" s="369">
        <v>8</v>
      </c>
      <c r="H5" s="369">
        <v>9</v>
      </c>
      <c r="I5" s="369">
        <v>10</v>
      </c>
      <c r="J5" s="369">
        <v>11</v>
      </c>
      <c r="K5" s="369">
        <v>12</v>
      </c>
      <c r="L5" s="369">
        <v>13</v>
      </c>
      <c r="M5" s="369">
        <v>14</v>
      </c>
      <c r="N5" s="369">
        <v>15</v>
      </c>
      <c r="O5" s="369">
        <v>16</v>
      </c>
      <c r="P5" s="369">
        <v>17</v>
      </c>
      <c r="Q5" s="369" t="s">
        <v>600</v>
      </c>
      <c r="R5" s="369" t="s">
        <v>601</v>
      </c>
      <c r="S5" s="369" t="s">
        <v>602</v>
      </c>
      <c r="T5" s="381"/>
      <c r="U5" s="381"/>
    </row>
    <row r="6" spans="1:24" ht="30" customHeight="1">
      <c r="A6" s="369"/>
      <c r="B6" s="369"/>
      <c r="C6" s="381"/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369"/>
      <c r="T6" s="381"/>
      <c r="U6" s="381"/>
    </row>
    <row r="7" spans="1:24">
      <c r="A7" s="172">
        <v>1</v>
      </c>
      <c r="B7" s="172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3">
        <v>21</v>
      </c>
    </row>
    <row r="8" spans="1:24" ht="90.75" customHeight="1">
      <c r="A8" s="90" t="s">
        <v>831</v>
      </c>
      <c r="B8" s="93" t="s">
        <v>29</v>
      </c>
      <c r="C8" s="222">
        <f>SUM(D8:P8)</f>
        <v>0</v>
      </c>
      <c r="D8" s="222">
        <f>SUM(D9:D13)</f>
        <v>0</v>
      </c>
      <c r="E8" s="222">
        <f t="shared" ref="E8:U8" si="0">SUM(E9:E13)</f>
        <v>0</v>
      </c>
      <c r="F8" s="222">
        <f t="shared" si="0"/>
        <v>0</v>
      </c>
      <c r="G8" s="222">
        <f t="shared" si="0"/>
        <v>0</v>
      </c>
      <c r="H8" s="222">
        <f t="shared" si="0"/>
        <v>0</v>
      </c>
      <c r="I8" s="222">
        <f t="shared" si="0"/>
        <v>0</v>
      </c>
      <c r="J8" s="222">
        <f t="shared" si="0"/>
        <v>0</v>
      </c>
      <c r="K8" s="222">
        <f t="shared" si="0"/>
        <v>0</v>
      </c>
      <c r="L8" s="222">
        <f t="shared" si="0"/>
        <v>0</v>
      </c>
      <c r="M8" s="222">
        <f t="shared" si="0"/>
        <v>0</v>
      </c>
      <c r="N8" s="222">
        <f t="shared" si="0"/>
        <v>0</v>
      </c>
      <c r="O8" s="222">
        <f t="shared" si="0"/>
        <v>0</v>
      </c>
      <c r="P8" s="222">
        <f t="shared" si="0"/>
        <v>0</v>
      </c>
      <c r="Q8" s="222">
        <f t="shared" si="0"/>
        <v>0</v>
      </c>
      <c r="R8" s="222">
        <f t="shared" si="0"/>
        <v>0</v>
      </c>
      <c r="S8" s="222">
        <f t="shared" si="0"/>
        <v>0</v>
      </c>
      <c r="T8" s="222">
        <f t="shared" si="0"/>
        <v>0</v>
      </c>
      <c r="U8" s="222">
        <f t="shared" si="0"/>
        <v>0</v>
      </c>
      <c r="V8" s="10">
        <f>Раздел2!N282</f>
        <v>0</v>
      </c>
    </row>
    <row r="9" spans="1:24" ht="73.5" customHeight="1">
      <c r="A9" s="91" t="s">
        <v>832</v>
      </c>
      <c r="B9" s="93" t="s">
        <v>31</v>
      </c>
      <c r="C9" s="222">
        <f t="shared" ref="C9:C13" si="1">SUM(D9:P9)</f>
        <v>0</v>
      </c>
      <c r="D9" s="240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0"/>
      <c r="U9" s="242"/>
      <c r="V9" s="10">
        <f>Раздел2!H282</f>
        <v>0</v>
      </c>
    </row>
    <row r="10" spans="1:24" ht="68.25" customHeight="1">
      <c r="A10" s="91" t="s">
        <v>74</v>
      </c>
      <c r="B10" s="93" t="s">
        <v>33</v>
      </c>
      <c r="C10" s="222">
        <f t="shared" si="1"/>
        <v>0</v>
      </c>
      <c r="D10" s="240"/>
      <c r="E10" s="241"/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0"/>
      <c r="U10" s="242"/>
      <c r="V10" s="10">
        <f>Раздел2!I282</f>
        <v>0</v>
      </c>
    </row>
    <row r="11" spans="1:24" ht="66" customHeight="1">
      <c r="A11" s="92" t="s">
        <v>810</v>
      </c>
      <c r="B11" s="93" t="s">
        <v>35</v>
      </c>
      <c r="C11" s="222">
        <f t="shared" si="1"/>
        <v>0</v>
      </c>
      <c r="D11" s="240"/>
      <c r="E11" s="241"/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0"/>
      <c r="U11" s="242"/>
      <c r="V11" s="10">
        <f>Раздел2!J282</f>
        <v>0</v>
      </c>
    </row>
    <row r="12" spans="1:24" ht="57.75" customHeight="1">
      <c r="A12" s="91" t="s">
        <v>590</v>
      </c>
      <c r="B12" s="93" t="s">
        <v>37</v>
      </c>
      <c r="C12" s="222">
        <f t="shared" si="1"/>
        <v>0</v>
      </c>
      <c r="D12" s="240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0"/>
      <c r="U12" s="242"/>
      <c r="V12" s="10">
        <f>Раздел2!K282</f>
        <v>0</v>
      </c>
    </row>
    <row r="13" spans="1:24" ht="63.75" customHeight="1">
      <c r="A13" s="91" t="s">
        <v>77</v>
      </c>
      <c r="B13" s="93" t="s">
        <v>38</v>
      </c>
      <c r="C13" s="222">
        <f t="shared" si="1"/>
        <v>0</v>
      </c>
      <c r="D13" s="240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0"/>
      <c r="U13" s="242"/>
      <c r="V13" s="10">
        <f>Раздел2!L282</f>
        <v>0</v>
      </c>
    </row>
  </sheetData>
  <sheetProtection password="B488" sheet="1" objects="1" scenarios="1" selectLockedCells="1"/>
  <mergeCells count="27">
    <mergeCell ref="S2:U2"/>
    <mergeCell ref="I5:I6"/>
    <mergeCell ref="A1:T1"/>
    <mergeCell ref="A3:A6"/>
    <mergeCell ref="B3:B6"/>
    <mergeCell ref="C3:C6"/>
    <mergeCell ref="D3:P3"/>
    <mergeCell ref="Q3:U3"/>
    <mergeCell ref="D4:P4"/>
    <mergeCell ref="Q4:S4"/>
    <mergeCell ref="T4:T6"/>
    <mergeCell ref="U4:U6"/>
    <mergeCell ref="D5:D6"/>
    <mergeCell ref="E5:E6"/>
    <mergeCell ref="F5:F6"/>
    <mergeCell ref="G5:G6"/>
    <mergeCell ref="H5:H6"/>
    <mergeCell ref="P5:P6"/>
    <mergeCell ref="Q5:Q6"/>
    <mergeCell ref="R5:R6"/>
    <mergeCell ref="S5:S6"/>
    <mergeCell ref="J5:J6"/>
    <mergeCell ref="K5:K6"/>
    <mergeCell ref="L5:L6"/>
    <mergeCell ref="M5:M6"/>
    <mergeCell ref="N5:N6"/>
    <mergeCell ref="O5:O6"/>
  </mergeCells>
  <conditionalFormatting sqref="D8:U8">
    <cfRule type="expression" dxfId="61" priority="3">
      <formula>IF(SUM($D8:$P8)&lt;&gt;$V8,1,0)=1</formula>
    </cfRule>
  </conditionalFormatting>
  <conditionalFormatting sqref="Q8:U13">
    <cfRule type="expression" dxfId="60" priority="2">
      <formula>IF(SUM($Q8:$U8)&lt;&gt;$C8,1,0)=1</formula>
    </cfRule>
  </conditionalFormatting>
  <conditionalFormatting sqref="C9:C13">
    <cfRule type="expression" dxfId="59" priority="1">
      <formula>IF($C9&gt;$V9,1,0)=1</formula>
    </cfRule>
  </conditionalFormatting>
  <dataValidations count="1">
    <dataValidation type="whole" operator="greaterThanOrEqual" allowBlank="1" showInputMessage="1" showErrorMessage="1" sqref="D9:G13 I9:U13 H9 H11:H13 H1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1:BA281"/>
  <sheetViews>
    <sheetView showZeros="0" zoomScale="80" zoomScaleNormal="8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X8" sqref="X8"/>
    </sheetView>
  </sheetViews>
  <sheetFormatPr defaultRowHeight="14.25"/>
  <cols>
    <col min="1" max="1" width="30.42578125" style="95" customWidth="1"/>
    <col min="2" max="2" width="4.5703125" style="95" customWidth="1"/>
    <col min="3" max="4" width="9.7109375" style="159" customWidth="1"/>
    <col min="5" max="5" width="7.28515625" style="159" customWidth="1"/>
    <col min="6" max="6" width="8" style="159" customWidth="1"/>
    <col min="7" max="8" width="9.7109375" style="159" customWidth="1"/>
    <col min="9" max="9" width="6.85546875" style="159" customWidth="1"/>
    <col min="10" max="10" width="7.5703125" style="159" customWidth="1"/>
    <col min="11" max="11" width="7.42578125" style="159" customWidth="1"/>
    <col min="12" max="12" width="12.140625" style="159" customWidth="1"/>
    <col min="13" max="14" width="7.140625" style="159" customWidth="1"/>
    <col min="15" max="15" width="8.28515625" style="159" customWidth="1"/>
    <col min="16" max="16" width="8.42578125" style="159" customWidth="1"/>
    <col min="17" max="17" width="8.140625" style="159" customWidth="1"/>
    <col min="18" max="18" width="7.5703125" style="159" customWidth="1"/>
    <col min="19" max="19" width="8.140625" style="159" customWidth="1"/>
    <col min="20" max="20" width="9.7109375" style="159" customWidth="1"/>
    <col min="21" max="21" width="8" style="159" customWidth="1"/>
    <col min="22" max="22" width="11.42578125" style="159" customWidth="1"/>
    <col min="23" max="23" width="8.42578125" style="159" customWidth="1"/>
    <col min="24" max="24" width="9.42578125" style="159" customWidth="1"/>
    <col min="25" max="25" width="9.140625" style="159"/>
    <col min="26" max="26" width="10.28515625" style="159" customWidth="1"/>
    <col min="27" max="29" width="9.140625" style="159"/>
    <col min="30" max="30" width="9.5703125" style="159" customWidth="1"/>
    <col min="31" max="34" width="9.140625" style="159"/>
    <col min="35" max="35" width="12" style="159" customWidth="1"/>
    <col min="36" max="38" width="9.140625" style="159"/>
    <col min="39" max="39" width="9.5703125" style="159" customWidth="1"/>
    <col min="40" max="41" width="9.140625" style="159"/>
    <col min="42" max="42" width="9.140625" style="158"/>
    <col min="43" max="43" width="9.85546875" style="158" customWidth="1"/>
    <col min="44" max="47" width="9.140625" style="158"/>
    <col min="48" max="48" width="11.5703125" style="158" customWidth="1"/>
    <col min="49" max="49" width="8.7109375" style="158" hidden="1" customWidth="1"/>
    <col min="50" max="50" width="10" style="158" hidden="1" customWidth="1"/>
    <col min="51" max="51" width="8.85546875" style="158" hidden="1" customWidth="1"/>
    <col min="52" max="52" width="9.5703125" style="158" hidden="1" customWidth="1"/>
    <col min="53" max="53" width="9.140625" style="158"/>
    <col min="54" max="16384" width="9.140625" style="95"/>
  </cols>
  <sheetData>
    <row r="1" spans="1:52">
      <c r="A1" s="376" t="s">
        <v>603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</row>
    <row r="2" spans="1:52" ht="15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165"/>
      <c r="X2" s="165"/>
      <c r="Y2" s="165"/>
      <c r="Z2" s="160"/>
      <c r="AA2" s="160"/>
      <c r="AB2" s="160"/>
      <c r="AC2" s="160"/>
      <c r="AD2" s="160"/>
      <c r="AE2" s="160"/>
      <c r="AF2" s="160"/>
      <c r="AG2" s="160"/>
      <c r="AH2" s="160"/>
      <c r="AI2" s="189"/>
      <c r="AJ2" s="189"/>
      <c r="AK2" s="189"/>
      <c r="AL2" s="189"/>
      <c r="AM2" s="189"/>
      <c r="AN2" s="189"/>
      <c r="AO2" s="189"/>
      <c r="AP2" s="190"/>
      <c r="AQ2" s="190"/>
      <c r="AR2" s="388" t="s">
        <v>885</v>
      </c>
      <c r="AS2" s="388"/>
      <c r="AT2" s="388"/>
      <c r="AU2" s="388"/>
      <c r="AV2" s="388"/>
    </row>
    <row r="3" spans="1:52" ht="30" customHeight="1">
      <c r="A3" s="384" t="s">
        <v>64</v>
      </c>
      <c r="B3" s="386" t="s">
        <v>65</v>
      </c>
      <c r="C3" s="369" t="s">
        <v>886</v>
      </c>
      <c r="D3" s="369"/>
      <c r="E3" s="369"/>
      <c r="F3" s="369"/>
      <c r="G3" s="369"/>
      <c r="H3" s="369"/>
      <c r="I3" s="369"/>
      <c r="J3" s="369"/>
      <c r="K3" s="369"/>
      <c r="L3" s="369"/>
      <c r="M3" s="369" t="s">
        <v>887</v>
      </c>
      <c r="N3" s="369"/>
      <c r="O3" s="369"/>
      <c r="P3" s="369"/>
      <c r="Q3" s="369"/>
      <c r="R3" s="369"/>
      <c r="S3" s="369"/>
      <c r="T3" s="369"/>
      <c r="U3" s="369"/>
      <c r="V3" s="378"/>
      <c r="W3" s="389" t="s">
        <v>833</v>
      </c>
      <c r="X3" s="390"/>
      <c r="Y3" s="390"/>
      <c r="Z3" s="390"/>
      <c r="AA3" s="390"/>
      <c r="AB3" s="390"/>
      <c r="AC3" s="390"/>
      <c r="AD3" s="390"/>
      <c r="AE3" s="390"/>
      <c r="AF3" s="390"/>
      <c r="AG3" s="390"/>
      <c r="AH3" s="390"/>
      <c r="AI3" s="390"/>
      <c r="AJ3" s="391" t="s">
        <v>888</v>
      </c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3"/>
    </row>
    <row r="4" spans="1:52" ht="23.25" customHeight="1">
      <c r="A4" s="384"/>
      <c r="B4" s="386"/>
      <c r="C4" s="369" t="s">
        <v>756</v>
      </c>
      <c r="D4" s="369" t="s">
        <v>604</v>
      </c>
      <c r="E4" s="369"/>
      <c r="F4" s="369"/>
      <c r="G4" s="369"/>
      <c r="H4" s="369" t="s">
        <v>605</v>
      </c>
      <c r="I4" s="369"/>
      <c r="J4" s="369"/>
      <c r="K4" s="369"/>
      <c r="L4" s="369"/>
      <c r="M4" s="369" t="s">
        <v>756</v>
      </c>
      <c r="N4" s="369" t="s">
        <v>604</v>
      </c>
      <c r="O4" s="369"/>
      <c r="P4" s="369"/>
      <c r="Q4" s="369"/>
      <c r="R4" s="369" t="s">
        <v>605</v>
      </c>
      <c r="S4" s="369"/>
      <c r="T4" s="369"/>
      <c r="U4" s="369"/>
      <c r="V4" s="378"/>
      <c r="W4" s="387" t="s">
        <v>606</v>
      </c>
      <c r="X4" s="369"/>
      <c r="Y4" s="369"/>
      <c r="Z4" s="369"/>
      <c r="AA4" s="369" t="s">
        <v>607</v>
      </c>
      <c r="AB4" s="369"/>
      <c r="AC4" s="369"/>
      <c r="AD4" s="369"/>
      <c r="AE4" s="369" t="s">
        <v>608</v>
      </c>
      <c r="AF4" s="369"/>
      <c r="AG4" s="369"/>
      <c r="AH4" s="369"/>
      <c r="AI4" s="369"/>
      <c r="AJ4" s="369" t="s">
        <v>606</v>
      </c>
      <c r="AK4" s="369"/>
      <c r="AL4" s="369"/>
      <c r="AM4" s="369"/>
      <c r="AN4" s="369" t="s">
        <v>607</v>
      </c>
      <c r="AO4" s="369"/>
      <c r="AP4" s="369"/>
      <c r="AQ4" s="369"/>
      <c r="AR4" s="378" t="s">
        <v>608</v>
      </c>
      <c r="AS4" s="379"/>
      <c r="AT4" s="379"/>
      <c r="AU4" s="379"/>
      <c r="AV4" s="394"/>
    </row>
    <row r="5" spans="1:52">
      <c r="A5" s="384"/>
      <c r="B5" s="386"/>
      <c r="C5" s="369"/>
      <c r="D5" s="369" t="s">
        <v>595</v>
      </c>
      <c r="E5" s="369" t="s">
        <v>609</v>
      </c>
      <c r="F5" s="369"/>
      <c r="G5" s="369"/>
      <c r="H5" s="369" t="s">
        <v>595</v>
      </c>
      <c r="I5" s="369" t="s">
        <v>609</v>
      </c>
      <c r="J5" s="369"/>
      <c r="K5" s="369"/>
      <c r="L5" s="369"/>
      <c r="M5" s="369"/>
      <c r="N5" s="369" t="s">
        <v>595</v>
      </c>
      <c r="O5" s="369" t="s">
        <v>609</v>
      </c>
      <c r="P5" s="369"/>
      <c r="Q5" s="369"/>
      <c r="R5" s="369" t="s">
        <v>595</v>
      </c>
      <c r="S5" s="369" t="s">
        <v>609</v>
      </c>
      <c r="T5" s="369"/>
      <c r="U5" s="369"/>
      <c r="V5" s="378"/>
      <c r="W5" s="387" t="s">
        <v>595</v>
      </c>
      <c r="X5" s="369" t="s">
        <v>609</v>
      </c>
      <c r="Y5" s="369"/>
      <c r="Z5" s="369"/>
      <c r="AA5" s="369" t="s">
        <v>595</v>
      </c>
      <c r="AB5" s="369" t="s">
        <v>609</v>
      </c>
      <c r="AC5" s="369"/>
      <c r="AD5" s="369"/>
      <c r="AE5" s="369" t="s">
        <v>595</v>
      </c>
      <c r="AF5" s="369" t="s">
        <v>609</v>
      </c>
      <c r="AG5" s="369"/>
      <c r="AH5" s="369"/>
      <c r="AI5" s="369"/>
      <c r="AJ5" s="369" t="s">
        <v>595</v>
      </c>
      <c r="AK5" s="369" t="s">
        <v>609</v>
      </c>
      <c r="AL5" s="369"/>
      <c r="AM5" s="369"/>
      <c r="AN5" s="369" t="s">
        <v>595</v>
      </c>
      <c r="AO5" s="369" t="s">
        <v>609</v>
      </c>
      <c r="AP5" s="369"/>
      <c r="AQ5" s="369"/>
      <c r="AR5" s="369" t="s">
        <v>595</v>
      </c>
      <c r="AS5" s="378" t="s">
        <v>609</v>
      </c>
      <c r="AT5" s="379"/>
      <c r="AU5" s="379"/>
      <c r="AV5" s="394"/>
    </row>
    <row r="6" spans="1:52" ht="21">
      <c r="A6" s="384"/>
      <c r="B6" s="386"/>
      <c r="C6" s="369"/>
      <c r="D6" s="369"/>
      <c r="E6" s="28" t="s">
        <v>610</v>
      </c>
      <c r="F6" s="28" t="s">
        <v>611</v>
      </c>
      <c r="G6" s="28" t="s">
        <v>612</v>
      </c>
      <c r="H6" s="369"/>
      <c r="I6" s="28" t="s">
        <v>613</v>
      </c>
      <c r="J6" s="28" t="s">
        <v>614</v>
      </c>
      <c r="K6" s="28" t="s">
        <v>615</v>
      </c>
      <c r="L6" s="28" t="s">
        <v>889</v>
      </c>
      <c r="M6" s="369"/>
      <c r="N6" s="369"/>
      <c r="O6" s="28" t="s">
        <v>610</v>
      </c>
      <c r="P6" s="28" t="s">
        <v>611</v>
      </c>
      <c r="Q6" s="28" t="s">
        <v>612</v>
      </c>
      <c r="R6" s="369"/>
      <c r="S6" s="28" t="s">
        <v>613</v>
      </c>
      <c r="T6" s="28" t="s">
        <v>614</v>
      </c>
      <c r="U6" s="28" t="s">
        <v>615</v>
      </c>
      <c r="V6" s="166" t="s">
        <v>889</v>
      </c>
      <c r="W6" s="387"/>
      <c r="X6" s="28" t="s">
        <v>610</v>
      </c>
      <c r="Y6" s="28" t="s">
        <v>611</v>
      </c>
      <c r="Z6" s="28" t="s">
        <v>612</v>
      </c>
      <c r="AA6" s="369"/>
      <c r="AB6" s="28" t="s">
        <v>610</v>
      </c>
      <c r="AC6" s="28" t="s">
        <v>611</v>
      </c>
      <c r="AD6" s="28" t="s">
        <v>612</v>
      </c>
      <c r="AE6" s="369"/>
      <c r="AF6" s="28" t="s">
        <v>613</v>
      </c>
      <c r="AG6" s="28" t="s">
        <v>614</v>
      </c>
      <c r="AH6" s="28" t="s">
        <v>615</v>
      </c>
      <c r="AI6" s="28" t="s">
        <v>889</v>
      </c>
      <c r="AJ6" s="369"/>
      <c r="AK6" s="28" t="s">
        <v>610</v>
      </c>
      <c r="AL6" s="28" t="s">
        <v>611</v>
      </c>
      <c r="AM6" s="28" t="s">
        <v>612</v>
      </c>
      <c r="AN6" s="369"/>
      <c r="AO6" s="28" t="s">
        <v>610</v>
      </c>
      <c r="AP6" s="28" t="s">
        <v>611</v>
      </c>
      <c r="AQ6" s="28" t="s">
        <v>612</v>
      </c>
      <c r="AR6" s="369"/>
      <c r="AS6" s="28" t="s">
        <v>613</v>
      </c>
      <c r="AT6" s="28" t="s">
        <v>614</v>
      </c>
      <c r="AU6" s="28" t="s">
        <v>615</v>
      </c>
      <c r="AV6" s="177" t="s">
        <v>889</v>
      </c>
    </row>
    <row r="7" spans="1:52">
      <c r="A7" s="171">
        <v>1</v>
      </c>
      <c r="B7" s="171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1">
        <v>21</v>
      </c>
      <c r="V7" s="174">
        <v>22</v>
      </c>
      <c r="W7" s="178">
        <v>23</v>
      </c>
      <c r="X7" s="171">
        <v>24</v>
      </c>
      <c r="Y7" s="171">
        <v>25</v>
      </c>
      <c r="Z7" s="171">
        <v>26</v>
      </c>
      <c r="AA7" s="171">
        <v>27</v>
      </c>
      <c r="AB7" s="171">
        <v>28</v>
      </c>
      <c r="AC7" s="171">
        <v>29</v>
      </c>
      <c r="AD7" s="171">
        <v>30</v>
      </c>
      <c r="AE7" s="171">
        <v>31</v>
      </c>
      <c r="AF7" s="171">
        <v>32</v>
      </c>
      <c r="AG7" s="171">
        <v>33</v>
      </c>
      <c r="AH7" s="171">
        <v>34</v>
      </c>
      <c r="AI7" s="171">
        <v>35</v>
      </c>
      <c r="AJ7" s="171">
        <v>36</v>
      </c>
      <c r="AK7" s="171">
        <v>37</v>
      </c>
      <c r="AL7" s="171">
        <v>38</v>
      </c>
      <c r="AM7" s="171">
        <v>39</v>
      </c>
      <c r="AN7" s="171">
        <v>40</v>
      </c>
      <c r="AO7" s="171">
        <v>41</v>
      </c>
      <c r="AP7" s="171">
        <v>42</v>
      </c>
      <c r="AQ7" s="171">
        <v>43</v>
      </c>
      <c r="AR7" s="171">
        <v>44</v>
      </c>
      <c r="AS7" s="171">
        <v>45</v>
      </c>
      <c r="AT7" s="171">
        <v>46</v>
      </c>
      <c r="AU7" s="171">
        <v>47</v>
      </c>
      <c r="AV7" s="179">
        <v>48</v>
      </c>
      <c r="AW7" s="158" t="s">
        <v>899</v>
      </c>
      <c r="AX7" s="158" t="s">
        <v>900</v>
      </c>
      <c r="AY7" s="158" t="s">
        <v>909</v>
      </c>
      <c r="AZ7" s="158" t="s">
        <v>910</v>
      </c>
    </row>
    <row r="8" spans="1:52">
      <c r="A8" s="148" t="s">
        <v>80</v>
      </c>
      <c r="B8" s="29" t="s">
        <v>29</v>
      </c>
      <c r="C8" s="125">
        <f>SUM(D8,H8)</f>
        <v>0</v>
      </c>
      <c r="D8" s="132">
        <f>SUM(E8:G8)</f>
        <v>0</v>
      </c>
      <c r="E8" s="243"/>
      <c r="F8" s="243"/>
      <c r="G8" s="243"/>
      <c r="H8" s="125">
        <f>SUM(I8:L8)</f>
        <v>0</v>
      </c>
      <c r="I8" s="243"/>
      <c r="J8" s="243"/>
      <c r="K8" s="243"/>
      <c r="L8" s="243"/>
      <c r="M8" s="244">
        <f>SUM(N8,R8)</f>
        <v>0</v>
      </c>
      <c r="N8" s="244">
        <f>SUM(O8:Q8)</f>
        <v>0</v>
      </c>
      <c r="O8" s="245"/>
      <c r="P8" s="245"/>
      <c r="Q8" s="245"/>
      <c r="R8" s="244">
        <f>SUM(S8:V8)</f>
        <v>0</v>
      </c>
      <c r="S8" s="245"/>
      <c r="T8" s="245"/>
      <c r="U8" s="245"/>
      <c r="V8" s="246"/>
      <c r="W8" s="180">
        <f>SUM(X8:Z8)</f>
        <v>0</v>
      </c>
      <c r="X8" s="127"/>
      <c r="Y8" s="127"/>
      <c r="Z8" s="127"/>
      <c r="AA8" s="125">
        <f>SUM(AB8:AD8)</f>
        <v>0</v>
      </c>
      <c r="AB8" s="127"/>
      <c r="AC8" s="127"/>
      <c r="AD8" s="127"/>
      <c r="AE8" s="125">
        <f>SUM(AF8:AI8)</f>
        <v>0</v>
      </c>
      <c r="AF8" s="127"/>
      <c r="AG8" s="128"/>
      <c r="AH8" s="128"/>
      <c r="AI8" s="243"/>
      <c r="AJ8" s="132">
        <f>SUM(AK8:AM8)</f>
        <v>0</v>
      </c>
      <c r="AK8" s="130"/>
      <c r="AL8" s="130"/>
      <c r="AM8" s="130"/>
      <c r="AN8" s="125">
        <f>SUM(AO8:AQ8)</f>
        <v>0</v>
      </c>
      <c r="AO8" s="130"/>
      <c r="AP8" s="130"/>
      <c r="AQ8" s="130"/>
      <c r="AR8" s="125">
        <f>SUM(AS8:AV8)</f>
        <v>0</v>
      </c>
      <c r="AS8" s="130"/>
      <c r="AT8" s="128"/>
      <c r="AU8" s="127"/>
      <c r="AV8" s="252"/>
      <c r="AW8" s="158">
        <f>Раздел2!F9</f>
        <v>0</v>
      </c>
      <c r="AX8" s="158">
        <f>Раздел2!G9</f>
        <v>0</v>
      </c>
      <c r="AY8" s="158">
        <f>Раздел2!C9</f>
        <v>0</v>
      </c>
      <c r="AZ8" s="162">
        <f>SUM(Раздел2!H9:L9)</f>
        <v>0</v>
      </c>
    </row>
    <row r="9" spans="1:52">
      <c r="A9" s="148" t="s">
        <v>864</v>
      </c>
      <c r="B9" s="29" t="s">
        <v>31</v>
      </c>
      <c r="C9" s="125">
        <f t="shared" ref="C9:C72" si="0">SUM(D9,H9)</f>
        <v>0</v>
      </c>
      <c r="D9" s="132">
        <f t="shared" ref="D9:D72" si="1">SUM(E9:G9)</f>
        <v>0</v>
      </c>
      <c r="E9" s="243"/>
      <c r="F9" s="243"/>
      <c r="G9" s="243"/>
      <c r="H9" s="125">
        <f t="shared" ref="H9:H72" si="2">SUM(I9:L9)</f>
        <v>0</v>
      </c>
      <c r="I9" s="243"/>
      <c r="J9" s="243"/>
      <c r="K9" s="243"/>
      <c r="L9" s="243"/>
      <c r="M9" s="244">
        <f t="shared" ref="M9:M72" si="3">SUM(N9,R9)</f>
        <v>0</v>
      </c>
      <c r="N9" s="244">
        <f t="shared" ref="N9:N72" si="4">SUM(O9:Q9)</f>
        <v>0</v>
      </c>
      <c r="O9" s="245"/>
      <c r="P9" s="245"/>
      <c r="Q9" s="245"/>
      <c r="R9" s="244">
        <f t="shared" ref="R9:R72" si="5">SUM(S9:V9)</f>
        <v>0</v>
      </c>
      <c r="S9" s="245"/>
      <c r="T9" s="245"/>
      <c r="U9" s="245"/>
      <c r="V9" s="246"/>
      <c r="W9" s="180">
        <f t="shared" ref="W9:W72" si="6">SUM(X9:Z9)</f>
        <v>0</v>
      </c>
      <c r="X9" s="127"/>
      <c r="Y9" s="127"/>
      <c r="Z9" s="127"/>
      <c r="AA9" s="125">
        <f t="shared" ref="AA9:AA72" si="7">SUM(AB9:AD9)</f>
        <v>0</v>
      </c>
      <c r="AB9" s="127"/>
      <c r="AC9" s="127"/>
      <c r="AD9" s="127"/>
      <c r="AE9" s="125">
        <f t="shared" ref="AE9:AE72" si="8">SUM(AF9:AI9)</f>
        <v>0</v>
      </c>
      <c r="AF9" s="127"/>
      <c r="AG9" s="128"/>
      <c r="AH9" s="128"/>
      <c r="AI9" s="243"/>
      <c r="AJ9" s="132">
        <f t="shared" ref="AJ9:AJ72" si="9">SUM(AK9:AM9)</f>
        <v>0</v>
      </c>
      <c r="AK9" s="130"/>
      <c r="AL9" s="130"/>
      <c r="AM9" s="130"/>
      <c r="AN9" s="125">
        <f t="shared" ref="AN9:AN72" si="10">SUM(AO9:AQ9)</f>
        <v>0</v>
      </c>
      <c r="AO9" s="130"/>
      <c r="AP9" s="130"/>
      <c r="AQ9" s="130"/>
      <c r="AR9" s="125">
        <f t="shared" ref="AR9:AR72" si="11">SUM(AS9:AV9)</f>
        <v>0</v>
      </c>
      <c r="AS9" s="130"/>
      <c r="AT9" s="128"/>
      <c r="AU9" s="127"/>
      <c r="AV9" s="252"/>
      <c r="AW9" s="158">
        <f>Раздел2!F10</f>
        <v>0</v>
      </c>
      <c r="AX9" s="158">
        <f>Раздел2!G10</f>
        <v>0</v>
      </c>
      <c r="AY9" s="158">
        <f>Раздел2!C10</f>
        <v>0</v>
      </c>
      <c r="AZ9" s="162">
        <f>SUM(Раздел2!H10:L10)</f>
        <v>0</v>
      </c>
    </row>
    <row r="10" spans="1:52">
      <c r="A10" s="148" t="s">
        <v>81</v>
      </c>
      <c r="B10" s="29" t="s">
        <v>33</v>
      </c>
      <c r="C10" s="125">
        <f t="shared" si="0"/>
        <v>0</v>
      </c>
      <c r="D10" s="132">
        <f t="shared" si="1"/>
        <v>0</v>
      </c>
      <c r="E10" s="243"/>
      <c r="F10" s="243"/>
      <c r="G10" s="243"/>
      <c r="H10" s="125">
        <f t="shared" si="2"/>
        <v>0</v>
      </c>
      <c r="I10" s="243"/>
      <c r="J10" s="243"/>
      <c r="K10" s="243"/>
      <c r="L10" s="243"/>
      <c r="M10" s="244">
        <f t="shared" si="3"/>
        <v>0</v>
      </c>
      <c r="N10" s="244">
        <f t="shared" si="4"/>
        <v>0</v>
      </c>
      <c r="O10" s="245"/>
      <c r="P10" s="245"/>
      <c r="Q10" s="245"/>
      <c r="R10" s="244">
        <f t="shared" si="5"/>
        <v>0</v>
      </c>
      <c r="S10" s="245"/>
      <c r="T10" s="245"/>
      <c r="U10" s="245"/>
      <c r="V10" s="246"/>
      <c r="W10" s="180">
        <f t="shared" si="6"/>
        <v>0</v>
      </c>
      <c r="X10" s="127"/>
      <c r="Y10" s="127"/>
      <c r="Z10" s="127"/>
      <c r="AA10" s="125">
        <f t="shared" si="7"/>
        <v>0</v>
      </c>
      <c r="AB10" s="127"/>
      <c r="AC10" s="127"/>
      <c r="AD10" s="127"/>
      <c r="AE10" s="125">
        <f t="shared" si="8"/>
        <v>0</v>
      </c>
      <c r="AF10" s="127"/>
      <c r="AG10" s="128"/>
      <c r="AH10" s="128"/>
      <c r="AI10" s="247"/>
      <c r="AJ10" s="132">
        <f t="shared" si="9"/>
        <v>0</v>
      </c>
      <c r="AK10" s="130"/>
      <c r="AL10" s="130"/>
      <c r="AM10" s="130"/>
      <c r="AN10" s="125">
        <f t="shared" si="10"/>
        <v>0</v>
      </c>
      <c r="AO10" s="130"/>
      <c r="AP10" s="130"/>
      <c r="AQ10" s="130"/>
      <c r="AR10" s="125">
        <f t="shared" si="11"/>
        <v>0</v>
      </c>
      <c r="AS10" s="130"/>
      <c r="AT10" s="128"/>
      <c r="AU10" s="128"/>
      <c r="AV10" s="253"/>
      <c r="AW10" s="158">
        <f>Раздел2!F11</f>
        <v>0</v>
      </c>
      <c r="AX10" s="158">
        <f>Раздел2!G11</f>
        <v>0</v>
      </c>
      <c r="AY10" s="158">
        <f>Раздел2!C11</f>
        <v>0</v>
      </c>
      <c r="AZ10" s="162">
        <f>SUM(Раздел2!H11:L11)</f>
        <v>0</v>
      </c>
    </row>
    <row r="11" spans="1:52">
      <c r="A11" s="148" t="s">
        <v>82</v>
      </c>
      <c r="B11" s="29" t="s">
        <v>35</v>
      </c>
      <c r="C11" s="125">
        <f t="shared" si="0"/>
        <v>0</v>
      </c>
      <c r="D11" s="132">
        <f t="shared" si="1"/>
        <v>0</v>
      </c>
      <c r="E11" s="243"/>
      <c r="F11" s="243"/>
      <c r="G11" s="243"/>
      <c r="H11" s="125">
        <f t="shared" si="2"/>
        <v>0</v>
      </c>
      <c r="I11" s="243"/>
      <c r="J11" s="243"/>
      <c r="K11" s="243"/>
      <c r="L11" s="243"/>
      <c r="M11" s="244">
        <f t="shared" si="3"/>
        <v>0</v>
      </c>
      <c r="N11" s="244">
        <f t="shared" si="4"/>
        <v>0</v>
      </c>
      <c r="O11" s="245"/>
      <c r="P11" s="245"/>
      <c r="Q11" s="245"/>
      <c r="R11" s="244">
        <f t="shared" si="5"/>
        <v>0</v>
      </c>
      <c r="S11" s="245"/>
      <c r="T11" s="245"/>
      <c r="U11" s="245"/>
      <c r="V11" s="246"/>
      <c r="W11" s="180">
        <f t="shared" si="6"/>
        <v>0</v>
      </c>
      <c r="X11" s="127"/>
      <c r="Y11" s="127"/>
      <c r="Z11" s="127"/>
      <c r="AA11" s="125">
        <f t="shared" si="7"/>
        <v>0</v>
      </c>
      <c r="AB11" s="127"/>
      <c r="AC11" s="127"/>
      <c r="AD11" s="127"/>
      <c r="AE11" s="125">
        <f t="shared" si="8"/>
        <v>0</v>
      </c>
      <c r="AF11" s="127"/>
      <c r="AG11" s="128"/>
      <c r="AH11" s="128"/>
      <c r="AI11" s="247"/>
      <c r="AJ11" s="132">
        <f t="shared" si="9"/>
        <v>0</v>
      </c>
      <c r="AK11" s="130"/>
      <c r="AL11" s="130"/>
      <c r="AM11" s="130"/>
      <c r="AN11" s="125">
        <f t="shared" si="10"/>
        <v>0</v>
      </c>
      <c r="AO11" s="130"/>
      <c r="AP11" s="130"/>
      <c r="AQ11" s="130"/>
      <c r="AR11" s="125">
        <f t="shared" si="11"/>
        <v>0</v>
      </c>
      <c r="AS11" s="130"/>
      <c r="AT11" s="128"/>
      <c r="AU11" s="128"/>
      <c r="AV11" s="253"/>
      <c r="AW11" s="158">
        <f>Раздел2!F12</f>
        <v>0</v>
      </c>
      <c r="AX11" s="158">
        <f>Раздел2!G12</f>
        <v>0</v>
      </c>
      <c r="AY11" s="158">
        <f>Раздел2!C12</f>
        <v>0</v>
      </c>
      <c r="AZ11" s="162">
        <f>SUM(Раздел2!H12:L12)</f>
        <v>0</v>
      </c>
    </row>
    <row r="12" spans="1:52">
      <c r="A12" s="148" t="s">
        <v>83</v>
      </c>
      <c r="B12" s="29" t="s">
        <v>37</v>
      </c>
      <c r="C12" s="125">
        <f t="shared" si="0"/>
        <v>0</v>
      </c>
      <c r="D12" s="132">
        <f t="shared" si="1"/>
        <v>0</v>
      </c>
      <c r="E12" s="243"/>
      <c r="F12" s="243"/>
      <c r="G12" s="243"/>
      <c r="H12" s="125">
        <f t="shared" si="2"/>
        <v>0</v>
      </c>
      <c r="I12" s="243"/>
      <c r="J12" s="243"/>
      <c r="K12" s="243"/>
      <c r="L12" s="243"/>
      <c r="M12" s="244">
        <f t="shared" si="3"/>
        <v>0</v>
      </c>
      <c r="N12" s="244">
        <f t="shared" si="4"/>
        <v>0</v>
      </c>
      <c r="O12" s="245"/>
      <c r="P12" s="245"/>
      <c r="Q12" s="245"/>
      <c r="R12" s="244">
        <f t="shared" si="5"/>
        <v>0</v>
      </c>
      <c r="S12" s="245"/>
      <c r="T12" s="245"/>
      <c r="U12" s="245"/>
      <c r="V12" s="246"/>
      <c r="W12" s="180">
        <f t="shared" si="6"/>
        <v>0</v>
      </c>
      <c r="X12" s="127"/>
      <c r="Y12" s="127"/>
      <c r="Z12" s="127"/>
      <c r="AA12" s="125">
        <f t="shared" si="7"/>
        <v>0</v>
      </c>
      <c r="AB12" s="127"/>
      <c r="AC12" s="127"/>
      <c r="AD12" s="127"/>
      <c r="AE12" s="125">
        <f t="shared" si="8"/>
        <v>0</v>
      </c>
      <c r="AF12" s="127"/>
      <c r="AG12" s="128"/>
      <c r="AH12" s="128"/>
      <c r="AI12" s="247"/>
      <c r="AJ12" s="132">
        <f t="shared" si="9"/>
        <v>0</v>
      </c>
      <c r="AK12" s="130"/>
      <c r="AL12" s="130"/>
      <c r="AM12" s="130"/>
      <c r="AN12" s="125">
        <f t="shared" si="10"/>
        <v>0</v>
      </c>
      <c r="AO12" s="130"/>
      <c r="AP12" s="130"/>
      <c r="AQ12" s="130"/>
      <c r="AR12" s="125">
        <f t="shared" si="11"/>
        <v>0</v>
      </c>
      <c r="AS12" s="130"/>
      <c r="AT12" s="128"/>
      <c r="AU12" s="128"/>
      <c r="AV12" s="253"/>
      <c r="AW12" s="158">
        <f>Раздел2!F13</f>
        <v>0</v>
      </c>
      <c r="AX12" s="158">
        <f>Раздел2!G13</f>
        <v>0</v>
      </c>
      <c r="AY12" s="158">
        <f>Раздел2!C13</f>
        <v>0</v>
      </c>
      <c r="AZ12" s="162">
        <f>SUM(Раздел2!H13:L13)</f>
        <v>0</v>
      </c>
    </row>
    <row r="13" spans="1:52">
      <c r="A13" s="148" t="s">
        <v>84</v>
      </c>
      <c r="B13" s="29" t="s">
        <v>38</v>
      </c>
      <c r="C13" s="125">
        <f t="shared" si="0"/>
        <v>0</v>
      </c>
      <c r="D13" s="132">
        <f t="shared" si="1"/>
        <v>0</v>
      </c>
      <c r="E13" s="243"/>
      <c r="F13" s="243"/>
      <c r="G13" s="243"/>
      <c r="H13" s="125">
        <f t="shared" si="2"/>
        <v>0</v>
      </c>
      <c r="I13" s="243"/>
      <c r="J13" s="243"/>
      <c r="K13" s="243"/>
      <c r="L13" s="243"/>
      <c r="M13" s="244">
        <f t="shared" si="3"/>
        <v>0</v>
      </c>
      <c r="N13" s="244">
        <f t="shared" si="4"/>
        <v>0</v>
      </c>
      <c r="O13" s="245"/>
      <c r="P13" s="245"/>
      <c r="Q13" s="245"/>
      <c r="R13" s="244">
        <f t="shared" si="5"/>
        <v>0</v>
      </c>
      <c r="S13" s="245"/>
      <c r="T13" s="245"/>
      <c r="U13" s="245"/>
      <c r="V13" s="246"/>
      <c r="W13" s="180">
        <f t="shared" si="6"/>
        <v>0</v>
      </c>
      <c r="X13" s="127"/>
      <c r="Y13" s="127"/>
      <c r="Z13" s="127"/>
      <c r="AA13" s="125">
        <f t="shared" si="7"/>
        <v>0</v>
      </c>
      <c r="AB13" s="127"/>
      <c r="AC13" s="127"/>
      <c r="AD13" s="127"/>
      <c r="AE13" s="125">
        <f t="shared" si="8"/>
        <v>0</v>
      </c>
      <c r="AF13" s="127"/>
      <c r="AG13" s="128"/>
      <c r="AH13" s="128"/>
      <c r="AI13" s="247"/>
      <c r="AJ13" s="132">
        <f t="shared" si="9"/>
        <v>0</v>
      </c>
      <c r="AK13" s="130"/>
      <c r="AL13" s="130"/>
      <c r="AM13" s="130"/>
      <c r="AN13" s="125">
        <f t="shared" si="10"/>
        <v>0</v>
      </c>
      <c r="AO13" s="130"/>
      <c r="AP13" s="130"/>
      <c r="AQ13" s="130"/>
      <c r="AR13" s="125">
        <f t="shared" si="11"/>
        <v>0</v>
      </c>
      <c r="AS13" s="130"/>
      <c r="AT13" s="128"/>
      <c r="AU13" s="128"/>
      <c r="AV13" s="253"/>
      <c r="AW13" s="158">
        <f>Раздел2!F14</f>
        <v>0</v>
      </c>
      <c r="AX13" s="158">
        <f>Раздел2!G14</f>
        <v>0</v>
      </c>
      <c r="AY13" s="158">
        <f>Раздел2!C14</f>
        <v>0</v>
      </c>
      <c r="AZ13" s="162">
        <f>SUM(Раздел2!H14:L14)</f>
        <v>0</v>
      </c>
    </row>
    <row r="14" spans="1:52">
      <c r="A14" s="148" t="s">
        <v>85</v>
      </c>
      <c r="B14" s="29" t="s">
        <v>39</v>
      </c>
      <c r="C14" s="125">
        <f t="shared" si="0"/>
        <v>0</v>
      </c>
      <c r="D14" s="132">
        <f t="shared" si="1"/>
        <v>0</v>
      </c>
      <c r="E14" s="243"/>
      <c r="F14" s="243"/>
      <c r="G14" s="243"/>
      <c r="H14" s="125">
        <f t="shared" si="2"/>
        <v>0</v>
      </c>
      <c r="I14" s="243"/>
      <c r="J14" s="243"/>
      <c r="K14" s="243"/>
      <c r="L14" s="243"/>
      <c r="M14" s="244">
        <f t="shared" si="3"/>
        <v>0</v>
      </c>
      <c r="N14" s="244">
        <f t="shared" si="4"/>
        <v>0</v>
      </c>
      <c r="O14" s="245"/>
      <c r="P14" s="245"/>
      <c r="Q14" s="245"/>
      <c r="R14" s="244">
        <f t="shared" si="5"/>
        <v>0</v>
      </c>
      <c r="S14" s="245"/>
      <c r="T14" s="245"/>
      <c r="U14" s="245"/>
      <c r="V14" s="246"/>
      <c r="W14" s="180">
        <f t="shared" si="6"/>
        <v>0</v>
      </c>
      <c r="X14" s="127"/>
      <c r="Y14" s="127"/>
      <c r="Z14" s="127"/>
      <c r="AA14" s="125">
        <f t="shared" si="7"/>
        <v>0</v>
      </c>
      <c r="AB14" s="127"/>
      <c r="AC14" s="127"/>
      <c r="AD14" s="127"/>
      <c r="AE14" s="125">
        <f t="shared" si="8"/>
        <v>0</v>
      </c>
      <c r="AF14" s="127"/>
      <c r="AG14" s="128"/>
      <c r="AH14" s="128"/>
      <c r="AI14" s="247"/>
      <c r="AJ14" s="132">
        <f t="shared" si="9"/>
        <v>0</v>
      </c>
      <c r="AK14" s="130"/>
      <c r="AL14" s="130"/>
      <c r="AM14" s="130"/>
      <c r="AN14" s="125">
        <f t="shared" si="10"/>
        <v>0</v>
      </c>
      <c r="AO14" s="130"/>
      <c r="AP14" s="130"/>
      <c r="AQ14" s="130"/>
      <c r="AR14" s="125">
        <f t="shared" si="11"/>
        <v>0</v>
      </c>
      <c r="AS14" s="130"/>
      <c r="AT14" s="128"/>
      <c r="AU14" s="128"/>
      <c r="AV14" s="253"/>
      <c r="AW14" s="158">
        <f>Раздел2!F15</f>
        <v>0</v>
      </c>
      <c r="AX14" s="158">
        <f>Раздел2!G15</f>
        <v>0</v>
      </c>
      <c r="AY14" s="158">
        <f>Раздел2!C15</f>
        <v>0</v>
      </c>
      <c r="AZ14" s="162">
        <f>SUM(Раздел2!H15:L15)</f>
        <v>0</v>
      </c>
    </row>
    <row r="15" spans="1:52">
      <c r="A15" s="148" t="s">
        <v>86</v>
      </c>
      <c r="B15" s="29" t="s">
        <v>41</v>
      </c>
      <c r="C15" s="125">
        <f t="shared" si="0"/>
        <v>0</v>
      </c>
      <c r="D15" s="132">
        <f t="shared" si="1"/>
        <v>0</v>
      </c>
      <c r="E15" s="243"/>
      <c r="F15" s="243"/>
      <c r="G15" s="243"/>
      <c r="H15" s="125">
        <f t="shared" si="2"/>
        <v>0</v>
      </c>
      <c r="I15" s="243"/>
      <c r="J15" s="243"/>
      <c r="K15" s="243"/>
      <c r="L15" s="243"/>
      <c r="M15" s="244">
        <f t="shared" si="3"/>
        <v>0</v>
      </c>
      <c r="N15" s="244">
        <f t="shared" si="4"/>
        <v>0</v>
      </c>
      <c r="O15" s="245"/>
      <c r="P15" s="245"/>
      <c r="Q15" s="245"/>
      <c r="R15" s="244">
        <f t="shared" si="5"/>
        <v>0</v>
      </c>
      <c r="S15" s="245"/>
      <c r="T15" s="245"/>
      <c r="U15" s="245"/>
      <c r="V15" s="246"/>
      <c r="W15" s="180">
        <f t="shared" si="6"/>
        <v>0</v>
      </c>
      <c r="X15" s="127"/>
      <c r="Y15" s="127"/>
      <c r="Z15" s="127"/>
      <c r="AA15" s="125">
        <f t="shared" si="7"/>
        <v>0</v>
      </c>
      <c r="AB15" s="127"/>
      <c r="AC15" s="127"/>
      <c r="AD15" s="127"/>
      <c r="AE15" s="125">
        <f t="shared" si="8"/>
        <v>0</v>
      </c>
      <c r="AF15" s="127"/>
      <c r="AG15" s="128"/>
      <c r="AH15" s="128"/>
      <c r="AI15" s="247"/>
      <c r="AJ15" s="132">
        <f t="shared" si="9"/>
        <v>0</v>
      </c>
      <c r="AK15" s="130"/>
      <c r="AL15" s="130"/>
      <c r="AM15" s="130"/>
      <c r="AN15" s="125">
        <f t="shared" si="10"/>
        <v>0</v>
      </c>
      <c r="AO15" s="130"/>
      <c r="AP15" s="130"/>
      <c r="AQ15" s="130"/>
      <c r="AR15" s="125">
        <f t="shared" si="11"/>
        <v>0</v>
      </c>
      <c r="AS15" s="130"/>
      <c r="AT15" s="128"/>
      <c r="AU15" s="128"/>
      <c r="AV15" s="253"/>
      <c r="AW15" s="158">
        <f>Раздел2!F16</f>
        <v>0</v>
      </c>
      <c r="AX15" s="158">
        <f>Раздел2!G16</f>
        <v>0</v>
      </c>
      <c r="AY15" s="158">
        <f>Раздел2!C16</f>
        <v>0</v>
      </c>
      <c r="AZ15" s="162">
        <f>SUM(Раздел2!H16:L16)</f>
        <v>0</v>
      </c>
    </row>
    <row r="16" spans="1:52">
      <c r="A16" s="148" t="s">
        <v>87</v>
      </c>
      <c r="B16" s="29" t="s">
        <v>42</v>
      </c>
      <c r="C16" s="125">
        <f t="shared" si="0"/>
        <v>0</v>
      </c>
      <c r="D16" s="132">
        <f t="shared" si="1"/>
        <v>0</v>
      </c>
      <c r="E16" s="243"/>
      <c r="F16" s="243"/>
      <c r="G16" s="243"/>
      <c r="H16" s="125">
        <f t="shared" si="2"/>
        <v>0</v>
      </c>
      <c r="I16" s="243"/>
      <c r="J16" s="243"/>
      <c r="K16" s="243"/>
      <c r="L16" s="243"/>
      <c r="M16" s="244">
        <f t="shared" si="3"/>
        <v>0</v>
      </c>
      <c r="N16" s="244">
        <f t="shared" si="4"/>
        <v>0</v>
      </c>
      <c r="O16" s="245"/>
      <c r="P16" s="245"/>
      <c r="Q16" s="245"/>
      <c r="R16" s="244">
        <f t="shared" si="5"/>
        <v>0</v>
      </c>
      <c r="S16" s="245"/>
      <c r="T16" s="245"/>
      <c r="U16" s="245"/>
      <c r="V16" s="246"/>
      <c r="W16" s="180">
        <f t="shared" si="6"/>
        <v>0</v>
      </c>
      <c r="X16" s="127"/>
      <c r="Y16" s="127"/>
      <c r="Z16" s="127"/>
      <c r="AA16" s="125">
        <f t="shared" si="7"/>
        <v>0</v>
      </c>
      <c r="AB16" s="127"/>
      <c r="AC16" s="127"/>
      <c r="AD16" s="127"/>
      <c r="AE16" s="125">
        <f t="shared" si="8"/>
        <v>0</v>
      </c>
      <c r="AF16" s="127"/>
      <c r="AG16" s="128"/>
      <c r="AH16" s="128"/>
      <c r="AI16" s="247"/>
      <c r="AJ16" s="132">
        <f t="shared" si="9"/>
        <v>0</v>
      </c>
      <c r="AK16" s="130"/>
      <c r="AL16" s="130"/>
      <c r="AM16" s="130"/>
      <c r="AN16" s="125">
        <f t="shared" si="10"/>
        <v>0</v>
      </c>
      <c r="AO16" s="130"/>
      <c r="AP16" s="130"/>
      <c r="AQ16" s="130"/>
      <c r="AR16" s="125">
        <f t="shared" si="11"/>
        <v>0</v>
      </c>
      <c r="AS16" s="130"/>
      <c r="AT16" s="128"/>
      <c r="AU16" s="128"/>
      <c r="AV16" s="253"/>
      <c r="AW16" s="158">
        <f>Раздел2!F17</f>
        <v>0</v>
      </c>
      <c r="AX16" s="158">
        <f>Раздел2!G17</f>
        <v>0</v>
      </c>
      <c r="AY16" s="158">
        <f>Раздел2!C17</f>
        <v>0</v>
      </c>
      <c r="AZ16" s="162">
        <f>SUM(Раздел2!H17:L17)</f>
        <v>0</v>
      </c>
    </row>
    <row r="17" spans="1:52">
      <c r="A17" s="148" t="s">
        <v>88</v>
      </c>
      <c r="B17" s="29" t="s">
        <v>43</v>
      </c>
      <c r="C17" s="125">
        <f t="shared" si="0"/>
        <v>0</v>
      </c>
      <c r="D17" s="132">
        <f t="shared" si="1"/>
        <v>0</v>
      </c>
      <c r="E17" s="243"/>
      <c r="F17" s="243"/>
      <c r="G17" s="243"/>
      <c r="H17" s="125">
        <f t="shared" si="2"/>
        <v>0</v>
      </c>
      <c r="I17" s="243"/>
      <c r="J17" s="243"/>
      <c r="K17" s="243"/>
      <c r="L17" s="243"/>
      <c r="M17" s="244">
        <f t="shared" si="3"/>
        <v>0</v>
      </c>
      <c r="N17" s="244">
        <f t="shared" si="4"/>
        <v>0</v>
      </c>
      <c r="O17" s="245"/>
      <c r="P17" s="245"/>
      <c r="Q17" s="245"/>
      <c r="R17" s="244">
        <f t="shared" si="5"/>
        <v>0</v>
      </c>
      <c r="S17" s="245"/>
      <c r="T17" s="245"/>
      <c r="U17" s="245"/>
      <c r="V17" s="246"/>
      <c r="W17" s="180">
        <f t="shared" si="6"/>
        <v>0</v>
      </c>
      <c r="X17" s="127"/>
      <c r="Y17" s="127"/>
      <c r="Z17" s="127"/>
      <c r="AA17" s="125">
        <f t="shared" si="7"/>
        <v>0</v>
      </c>
      <c r="AB17" s="127"/>
      <c r="AC17" s="127"/>
      <c r="AD17" s="127"/>
      <c r="AE17" s="125">
        <f t="shared" si="8"/>
        <v>0</v>
      </c>
      <c r="AF17" s="127"/>
      <c r="AG17" s="128"/>
      <c r="AH17" s="128"/>
      <c r="AI17" s="247"/>
      <c r="AJ17" s="132">
        <f t="shared" si="9"/>
        <v>0</v>
      </c>
      <c r="AK17" s="130"/>
      <c r="AL17" s="130"/>
      <c r="AM17" s="130"/>
      <c r="AN17" s="125">
        <f t="shared" si="10"/>
        <v>0</v>
      </c>
      <c r="AO17" s="130"/>
      <c r="AP17" s="130"/>
      <c r="AQ17" s="130"/>
      <c r="AR17" s="125">
        <f t="shared" si="11"/>
        <v>0</v>
      </c>
      <c r="AS17" s="130"/>
      <c r="AT17" s="128"/>
      <c r="AU17" s="128"/>
      <c r="AV17" s="253"/>
      <c r="AW17" s="158">
        <f>Раздел2!F18</f>
        <v>0</v>
      </c>
      <c r="AX17" s="158">
        <f>Раздел2!G18</f>
        <v>0</v>
      </c>
      <c r="AY17" s="158">
        <f>Раздел2!C18</f>
        <v>0</v>
      </c>
      <c r="AZ17" s="162">
        <f>SUM(Раздел2!H18:L18)</f>
        <v>0</v>
      </c>
    </row>
    <row r="18" spans="1:52" ht="21">
      <c r="A18" s="142" t="s">
        <v>821</v>
      </c>
      <c r="B18" s="29" t="s">
        <v>45</v>
      </c>
      <c r="C18" s="125">
        <f t="shared" si="0"/>
        <v>0</v>
      </c>
      <c r="D18" s="132">
        <f t="shared" si="1"/>
        <v>0</v>
      </c>
      <c r="E18" s="243"/>
      <c r="F18" s="243"/>
      <c r="G18" s="243"/>
      <c r="H18" s="125">
        <f t="shared" si="2"/>
        <v>0</v>
      </c>
      <c r="I18" s="243"/>
      <c r="J18" s="243"/>
      <c r="K18" s="243"/>
      <c r="L18" s="243"/>
      <c r="M18" s="244">
        <f t="shared" si="3"/>
        <v>0</v>
      </c>
      <c r="N18" s="244">
        <f>SUM(O18:Q18)</f>
        <v>0</v>
      </c>
      <c r="O18" s="245"/>
      <c r="P18" s="245"/>
      <c r="Q18" s="245"/>
      <c r="R18" s="244">
        <f t="shared" si="5"/>
        <v>0</v>
      </c>
      <c r="S18" s="245"/>
      <c r="T18" s="245"/>
      <c r="U18" s="245"/>
      <c r="V18" s="246"/>
      <c r="W18" s="180">
        <f t="shared" si="6"/>
        <v>0</v>
      </c>
      <c r="X18" s="127"/>
      <c r="Y18" s="127"/>
      <c r="Z18" s="127"/>
      <c r="AA18" s="125">
        <f t="shared" si="7"/>
        <v>0</v>
      </c>
      <c r="AB18" s="127"/>
      <c r="AC18" s="127"/>
      <c r="AD18" s="127"/>
      <c r="AE18" s="125">
        <f t="shared" si="8"/>
        <v>0</v>
      </c>
      <c r="AF18" s="127"/>
      <c r="AG18" s="128"/>
      <c r="AH18" s="128"/>
      <c r="AI18" s="247"/>
      <c r="AJ18" s="132">
        <f t="shared" si="9"/>
        <v>0</v>
      </c>
      <c r="AK18" s="130"/>
      <c r="AL18" s="130"/>
      <c r="AM18" s="130"/>
      <c r="AN18" s="125">
        <f t="shared" si="10"/>
        <v>0</v>
      </c>
      <c r="AO18" s="130"/>
      <c r="AP18" s="130"/>
      <c r="AQ18" s="130"/>
      <c r="AR18" s="125">
        <f t="shared" si="11"/>
        <v>0</v>
      </c>
      <c r="AS18" s="130"/>
      <c r="AT18" s="128"/>
      <c r="AU18" s="128"/>
      <c r="AV18" s="253"/>
      <c r="AW18" s="158">
        <f>Раздел2!F19</f>
        <v>0</v>
      </c>
      <c r="AX18" s="158">
        <f>Раздел2!G19</f>
        <v>0</v>
      </c>
      <c r="AY18" s="158">
        <f>Раздел2!C19</f>
        <v>0</v>
      </c>
      <c r="AZ18" s="162">
        <f>SUM(Раздел2!H19:L19)</f>
        <v>0</v>
      </c>
    </row>
    <row r="19" spans="1:52">
      <c r="A19" s="148" t="s">
        <v>89</v>
      </c>
      <c r="B19" s="29" t="s">
        <v>47</v>
      </c>
      <c r="C19" s="125">
        <f t="shared" si="0"/>
        <v>0</v>
      </c>
      <c r="D19" s="132">
        <f t="shared" si="1"/>
        <v>0</v>
      </c>
      <c r="E19" s="127"/>
      <c r="F19" s="127"/>
      <c r="G19" s="127"/>
      <c r="H19" s="125">
        <f t="shared" si="2"/>
        <v>0</v>
      </c>
      <c r="I19" s="127"/>
      <c r="J19" s="127"/>
      <c r="K19" s="127"/>
      <c r="L19" s="243"/>
      <c r="M19" s="244">
        <f t="shared" si="3"/>
        <v>0</v>
      </c>
      <c r="N19" s="244">
        <f t="shared" si="4"/>
        <v>0</v>
      </c>
      <c r="O19" s="245"/>
      <c r="P19" s="245"/>
      <c r="Q19" s="245"/>
      <c r="R19" s="244">
        <f t="shared" si="5"/>
        <v>0</v>
      </c>
      <c r="S19" s="245"/>
      <c r="T19" s="245"/>
      <c r="U19" s="245"/>
      <c r="V19" s="246"/>
      <c r="W19" s="180">
        <f t="shared" si="6"/>
        <v>0</v>
      </c>
      <c r="X19" s="127"/>
      <c r="Y19" s="127"/>
      <c r="Z19" s="127"/>
      <c r="AA19" s="125">
        <f t="shared" si="7"/>
        <v>0</v>
      </c>
      <c r="AB19" s="127"/>
      <c r="AC19" s="127"/>
      <c r="AD19" s="127"/>
      <c r="AE19" s="125">
        <f t="shared" si="8"/>
        <v>0</v>
      </c>
      <c r="AF19" s="127"/>
      <c r="AG19" s="128"/>
      <c r="AH19" s="128"/>
      <c r="AI19" s="247"/>
      <c r="AJ19" s="132">
        <f t="shared" si="9"/>
        <v>0</v>
      </c>
      <c r="AK19" s="130"/>
      <c r="AL19" s="130"/>
      <c r="AM19" s="130"/>
      <c r="AN19" s="125">
        <f t="shared" si="10"/>
        <v>0</v>
      </c>
      <c r="AO19" s="130"/>
      <c r="AP19" s="130"/>
      <c r="AQ19" s="130"/>
      <c r="AR19" s="125">
        <f t="shared" si="11"/>
        <v>0</v>
      </c>
      <c r="AS19" s="130"/>
      <c r="AT19" s="128"/>
      <c r="AU19" s="128"/>
      <c r="AV19" s="253"/>
      <c r="AW19" s="158">
        <f>Раздел2!F20</f>
        <v>38</v>
      </c>
      <c r="AX19" s="158">
        <f>Раздел2!G20</f>
        <v>0</v>
      </c>
      <c r="AY19" s="158">
        <f>Раздел2!C20</f>
        <v>1</v>
      </c>
      <c r="AZ19" s="162">
        <f>SUM(Раздел2!H20:L20)</f>
        <v>0</v>
      </c>
    </row>
    <row r="20" spans="1:52">
      <c r="A20" s="148" t="s">
        <v>90</v>
      </c>
      <c r="B20" s="29" t="s">
        <v>49</v>
      </c>
      <c r="C20" s="125">
        <f t="shared" si="0"/>
        <v>0</v>
      </c>
      <c r="D20" s="132">
        <f t="shared" si="1"/>
        <v>0</v>
      </c>
      <c r="E20" s="243"/>
      <c r="F20" s="243"/>
      <c r="G20" s="243"/>
      <c r="H20" s="125">
        <f t="shared" si="2"/>
        <v>0</v>
      </c>
      <c r="I20" s="243"/>
      <c r="J20" s="243"/>
      <c r="K20" s="243"/>
      <c r="L20" s="243"/>
      <c r="M20" s="244">
        <f t="shared" si="3"/>
        <v>0</v>
      </c>
      <c r="N20" s="244">
        <f t="shared" si="4"/>
        <v>0</v>
      </c>
      <c r="O20" s="245"/>
      <c r="P20" s="245"/>
      <c r="Q20" s="245"/>
      <c r="R20" s="244">
        <f t="shared" si="5"/>
        <v>0</v>
      </c>
      <c r="S20" s="245"/>
      <c r="T20" s="245"/>
      <c r="U20" s="245"/>
      <c r="V20" s="246"/>
      <c r="W20" s="180">
        <f t="shared" si="6"/>
        <v>0</v>
      </c>
      <c r="X20" s="127"/>
      <c r="Y20" s="127"/>
      <c r="Z20" s="127"/>
      <c r="AA20" s="125">
        <f t="shared" si="7"/>
        <v>0</v>
      </c>
      <c r="AB20" s="127"/>
      <c r="AC20" s="127"/>
      <c r="AD20" s="127"/>
      <c r="AE20" s="125">
        <f t="shared" si="8"/>
        <v>0</v>
      </c>
      <c r="AF20" s="127"/>
      <c r="AG20" s="128"/>
      <c r="AH20" s="128"/>
      <c r="AI20" s="247"/>
      <c r="AJ20" s="132">
        <f t="shared" si="9"/>
        <v>0</v>
      </c>
      <c r="AK20" s="130"/>
      <c r="AL20" s="130"/>
      <c r="AM20" s="130"/>
      <c r="AN20" s="125">
        <f t="shared" si="10"/>
        <v>0</v>
      </c>
      <c r="AO20" s="130"/>
      <c r="AP20" s="130"/>
      <c r="AQ20" s="130"/>
      <c r="AR20" s="125">
        <f t="shared" si="11"/>
        <v>0</v>
      </c>
      <c r="AS20" s="130"/>
      <c r="AT20" s="128"/>
      <c r="AU20" s="128"/>
      <c r="AV20" s="253"/>
      <c r="AW20" s="158">
        <f>Раздел2!F21</f>
        <v>0</v>
      </c>
      <c r="AX20" s="158">
        <f>Раздел2!G21</f>
        <v>0</v>
      </c>
      <c r="AY20" s="158">
        <f>Раздел2!C21</f>
        <v>0</v>
      </c>
      <c r="AZ20" s="162">
        <f>SUM(Раздел2!H21:L21)</f>
        <v>0</v>
      </c>
    </row>
    <row r="21" spans="1:52">
      <c r="A21" s="148" t="s">
        <v>91</v>
      </c>
      <c r="B21" s="29" t="s">
        <v>51</v>
      </c>
      <c r="C21" s="125">
        <f t="shared" si="0"/>
        <v>0</v>
      </c>
      <c r="D21" s="132">
        <f t="shared" si="1"/>
        <v>0</v>
      </c>
      <c r="E21" s="125">
        <f>SUM(E22:E24)</f>
        <v>0</v>
      </c>
      <c r="F21" s="125">
        <f t="shared" ref="F21:AV21" si="12">SUM(F22:F24)</f>
        <v>0</v>
      </c>
      <c r="G21" s="125">
        <f t="shared" si="12"/>
        <v>0</v>
      </c>
      <c r="H21" s="125">
        <f t="shared" si="12"/>
        <v>0</v>
      </c>
      <c r="I21" s="125">
        <f t="shared" si="12"/>
        <v>0</v>
      </c>
      <c r="J21" s="125">
        <f t="shared" si="12"/>
        <v>0</v>
      </c>
      <c r="K21" s="125">
        <f t="shared" si="12"/>
        <v>0</v>
      </c>
      <c r="L21" s="125">
        <f t="shared" si="12"/>
        <v>0</v>
      </c>
      <c r="M21" s="125">
        <f t="shared" si="12"/>
        <v>0</v>
      </c>
      <c r="N21" s="125">
        <f t="shared" si="12"/>
        <v>0</v>
      </c>
      <c r="O21" s="125">
        <f t="shared" si="12"/>
        <v>0</v>
      </c>
      <c r="P21" s="125">
        <f t="shared" si="12"/>
        <v>0</v>
      </c>
      <c r="Q21" s="125">
        <f t="shared" si="12"/>
        <v>0</v>
      </c>
      <c r="R21" s="125">
        <f t="shared" si="12"/>
        <v>0</v>
      </c>
      <c r="S21" s="125">
        <f t="shared" si="12"/>
        <v>0</v>
      </c>
      <c r="T21" s="125">
        <f t="shared" si="12"/>
        <v>0</v>
      </c>
      <c r="U21" s="125">
        <f t="shared" si="12"/>
        <v>0</v>
      </c>
      <c r="V21" s="175">
        <f t="shared" si="12"/>
        <v>0</v>
      </c>
      <c r="W21" s="181">
        <f t="shared" si="12"/>
        <v>0</v>
      </c>
      <c r="X21" s="125">
        <f t="shared" si="12"/>
        <v>0</v>
      </c>
      <c r="Y21" s="125">
        <f t="shared" si="12"/>
        <v>0</v>
      </c>
      <c r="Z21" s="125">
        <f t="shared" si="12"/>
        <v>0</v>
      </c>
      <c r="AA21" s="125">
        <f t="shared" si="12"/>
        <v>0</v>
      </c>
      <c r="AB21" s="125">
        <f t="shared" si="12"/>
        <v>0</v>
      </c>
      <c r="AC21" s="125">
        <f t="shared" si="12"/>
        <v>0</v>
      </c>
      <c r="AD21" s="125">
        <f t="shared" si="12"/>
        <v>0</v>
      </c>
      <c r="AE21" s="125">
        <f t="shared" si="12"/>
        <v>0</v>
      </c>
      <c r="AF21" s="125">
        <f t="shared" si="12"/>
        <v>0</v>
      </c>
      <c r="AG21" s="125">
        <f t="shared" si="12"/>
        <v>0</v>
      </c>
      <c r="AH21" s="125">
        <f t="shared" si="12"/>
        <v>0</v>
      </c>
      <c r="AI21" s="125">
        <f t="shared" si="12"/>
        <v>0</v>
      </c>
      <c r="AJ21" s="125">
        <f t="shared" si="12"/>
        <v>0</v>
      </c>
      <c r="AK21" s="125">
        <f t="shared" si="12"/>
        <v>0</v>
      </c>
      <c r="AL21" s="125">
        <f t="shared" si="12"/>
        <v>0</v>
      </c>
      <c r="AM21" s="125">
        <f t="shared" si="12"/>
        <v>0</v>
      </c>
      <c r="AN21" s="125">
        <f t="shared" si="12"/>
        <v>0</v>
      </c>
      <c r="AO21" s="125">
        <f t="shared" si="12"/>
        <v>0</v>
      </c>
      <c r="AP21" s="125">
        <f t="shared" si="12"/>
        <v>0</v>
      </c>
      <c r="AQ21" s="125">
        <f t="shared" si="12"/>
        <v>0</v>
      </c>
      <c r="AR21" s="125">
        <f t="shared" si="12"/>
        <v>0</v>
      </c>
      <c r="AS21" s="125">
        <f t="shared" si="12"/>
        <v>0</v>
      </c>
      <c r="AT21" s="125">
        <f t="shared" si="12"/>
        <v>0</v>
      </c>
      <c r="AU21" s="125">
        <f t="shared" si="12"/>
        <v>0</v>
      </c>
      <c r="AV21" s="182">
        <f t="shared" si="12"/>
        <v>0</v>
      </c>
      <c r="AW21" s="158">
        <f>Раздел2!F22</f>
        <v>0</v>
      </c>
      <c r="AX21" s="158">
        <f>Раздел2!G22</f>
        <v>0</v>
      </c>
      <c r="AY21" s="158">
        <f>Раздел2!C22</f>
        <v>0</v>
      </c>
      <c r="AZ21" s="162">
        <f>SUM(Раздел2!H22:L22)</f>
        <v>0</v>
      </c>
    </row>
    <row r="22" spans="1:52" ht="21">
      <c r="A22" s="149" t="s">
        <v>92</v>
      </c>
      <c r="B22" s="29" t="s">
        <v>53</v>
      </c>
      <c r="C22" s="125">
        <f t="shared" si="0"/>
        <v>0</v>
      </c>
      <c r="D22" s="132">
        <f t="shared" si="1"/>
        <v>0</v>
      </c>
      <c r="E22" s="243"/>
      <c r="F22" s="243"/>
      <c r="G22" s="243"/>
      <c r="H22" s="125">
        <f t="shared" si="2"/>
        <v>0</v>
      </c>
      <c r="I22" s="243"/>
      <c r="J22" s="243"/>
      <c r="K22" s="243"/>
      <c r="L22" s="243"/>
      <c r="M22" s="244">
        <f t="shared" si="3"/>
        <v>0</v>
      </c>
      <c r="N22" s="244">
        <f t="shared" si="4"/>
        <v>0</v>
      </c>
      <c r="O22" s="245"/>
      <c r="P22" s="245"/>
      <c r="Q22" s="245"/>
      <c r="R22" s="244">
        <f t="shared" si="5"/>
        <v>0</v>
      </c>
      <c r="S22" s="245"/>
      <c r="T22" s="245"/>
      <c r="U22" s="245"/>
      <c r="V22" s="246"/>
      <c r="W22" s="180">
        <f t="shared" si="6"/>
        <v>0</v>
      </c>
      <c r="X22" s="127"/>
      <c r="Y22" s="127"/>
      <c r="Z22" s="127"/>
      <c r="AA22" s="125">
        <f t="shared" si="7"/>
        <v>0</v>
      </c>
      <c r="AB22" s="127"/>
      <c r="AC22" s="127"/>
      <c r="AD22" s="127"/>
      <c r="AE22" s="125">
        <f t="shared" si="8"/>
        <v>0</v>
      </c>
      <c r="AF22" s="127"/>
      <c r="AG22" s="128"/>
      <c r="AH22" s="128"/>
      <c r="AI22" s="247"/>
      <c r="AJ22" s="132">
        <f t="shared" si="9"/>
        <v>0</v>
      </c>
      <c r="AK22" s="130"/>
      <c r="AL22" s="130"/>
      <c r="AM22" s="130"/>
      <c r="AN22" s="125">
        <f t="shared" si="10"/>
        <v>0</v>
      </c>
      <c r="AO22" s="130"/>
      <c r="AP22" s="130"/>
      <c r="AQ22" s="130"/>
      <c r="AR22" s="125">
        <f t="shared" si="11"/>
        <v>0</v>
      </c>
      <c r="AS22" s="130"/>
      <c r="AT22" s="128"/>
      <c r="AU22" s="128"/>
      <c r="AV22" s="253"/>
      <c r="AW22" s="158">
        <f>Раздел2!F23</f>
        <v>0</v>
      </c>
      <c r="AX22" s="158">
        <f>Раздел2!G23</f>
        <v>0</v>
      </c>
      <c r="AY22" s="158">
        <f>Раздел2!C23</f>
        <v>0</v>
      </c>
      <c r="AZ22" s="162">
        <f>SUM(Раздел2!H23:L23)</f>
        <v>0</v>
      </c>
    </row>
    <row r="23" spans="1:52">
      <c r="A23" s="149" t="s">
        <v>93</v>
      </c>
      <c r="B23" s="29" t="s">
        <v>55</v>
      </c>
      <c r="C23" s="125">
        <f t="shared" si="0"/>
        <v>0</v>
      </c>
      <c r="D23" s="132">
        <f t="shared" si="1"/>
        <v>0</v>
      </c>
      <c r="E23" s="243"/>
      <c r="F23" s="243"/>
      <c r="G23" s="243"/>
      <c r="H23" s="125">
        <f t="shared" si="2"/>
        <v>0</v>
      </c>
      <c r="I23" s="243"/>
      <c r="J23" s="243"/>
      <c r="K23" s="243"/>
      <c r="L23" s="243"/>
      <c r="M23" s="244">
        <f t="shared" si="3"/>
        <v>0</v>
      </c>
      <c r="N23" s="244">
        <f t="shared" si="4"/>
        <v>0</v>
      </c>
      <c r="O23" s="245"/>
      <c r="P23" s="245"/>
      <c r="Q23" s="245"/>
      <c r="R23" s="244">
        <f t="shared" si="5"/>
        <v>0</v>
      </c>
      <c r="S23" s="245"/>
      <c r="T23" s="245"/>
      <c r="U23" s="245"/>
      <c r="V23" s="246"/>
      <c r="W23" s="180">
        <f t="shared" si="6"/>
        <v>0</v>
      </c>
      <c r="X23" s="127"/>
      <c r="Y23" s="127"/>
      <c r="Z23" s="127"/>
      <c r="AA23" s="125">
        <f t="shared" si="7"/>
        <v>0</v>
      </c>
      <c r="AB23" s="127"/>
      <c r="AC23" s="127"/>
      <c r="AD23" s="127"/>
      <c r="AE23" s="125">
        <f t="shared" si="8"/>
        <v>0</v>
      </c>
      <c r="AF23" s="127"/>
      <c r="AG23" s="128"/>
      <c r="AH23" s="128"/>
      <c r="AI23" s="247"/>
      <c r="AJ23" s="132">
        <f t="shared" si="9"/>
        <v>0</v>
      </c>
      <c r="AK23" s="130"/>
      <c r="AL23" s="130"/>
      <c r="AM23" s="130"/>
      <c r="AN23" s="125">
        <f t="shared" si="10"/>
        <v>0</v>
      </c>
      <c r="AO23" s="130"/>
      <c r="AP23" s="130"/>
      <c r="AQ23" s="130"/>
      <c r="AR23" s="125">
        <f t="shared" si="11"/>
        <v>0</v>
      </c>
      <c r="AS23" s="130"/>
      <c r="AT23" s="128"/>
      <c r="AU23" s="128"/>
      <c r="AV23" s="253"/>
      <c r="AW23" s="158">
        <f>Раздел2!F24</f>
        <v>0</v>
      </c>
      <c r="AX23" s="158">
        <f>Раздел2!G24</f>
        <v>0</v>
      </c>
      <c r="AY23" s="158">
        <f>Раздел2!C24</f>
        <v>0</v>
      </c>
      <c r="AZ23" s="162">
        <f>SUM(Раздел2!H24:L24)</f>
        <v>0</v>
      </c>
    </row>
    <row r="24" spans="1:52">
      <c r="A24" s="149" t="s">
        <v>822</v>
      </c>
      <c r="B24" s="29" t="s">
        <v>61</v>
      </c>
      <c r="C24" s="125">
        <f t="shared" si="0"/>
        <v>0</v>
      </c>
      <c r="D24" s="132">
        <f t="shared" si="1"/>
        <v>0</v>
      </c>
      <c r="E24" s="243"/>
      <c r="F24" s="243"/>
      <c r="G24" s="243"/>
      <c r="H24" s="125">
        <f t="shared" si="2"/>
        <v>0</v>
      </c>
      <c r="I24" s="243"/>
      <c r="J24" s="243"/>
      <c r="K24" s="243"/>
      <c r="L24" s="243"/>
      <c r="M24" s="244">
        <f t="shared" si="3"/>
        <v>0</v>
      </c>
      <c r="N24" s="244">
        <f t="shared" si="4"/>
        <v>0</v>
      </c>
      <c r="O24" s="245"/>
      <c r="P24" s="245"/>
      <c r="Q24" s="245"/>
      <c r="R24" s="244">
        <f t="shared" si="5"/>
        <v>0</v>
      </c>
      <c r="S24" s="245"/>
      <c r="T24" s="245"/>
      <c r="U24" s="245"/>
      <c r="V24" s="246"/>
      <c r="W24" s="180">
        <f t="shared" si="6"/>
        <v>0</v>
      </c>
      <c r="X24" s="127"/>
      <c r="Y24" s="127"/>
      <c r="Z24" s="127"/>
      <c r="AA24" s="125">
        <f t="shared" si="7"/>
        <v>0</v>
      </c>
      <c r="AB24" s="127"/>
      <c r="AC24" s="127"/>
      <c r="AD24" s="127"/>
      <c r="AE24" s="125">
        <f t="shared" si="8"/>
        <v>0</v>
      </c>
      <c r="AF24" s="127"/>
      <c r="AG24" s="128"/>
      <c r="AH24" s="128"/>
      <c r="AI24" s="247"/>
      <c r="AJ24" s="132">
        <f t="shared" si="9"/>
        <v>0</v>
      </c>
      <c r="AK24" s="130"/>
      <c r="AL24" s="130"/>
      <c r="AM24" s="130"/>
      <c r="AN24" s="125">
        <f t="shared" si="10"/>
        <v>0</v>
      </c>
      <c r="AO24" s="130"/>
      <c r="AP24" s="130"/>
      <c r="AQ24" s="130"/>
      <c r="AR24" s="125">
        <f t="shared" si="11"/>
        <v>0</v>
      </c>
      <c r="AS24" s="130"/>
      <c r="AT24" s="128"/>
      <c r="AU24" s="128"/>
      <c r="AV24" s="253"/>
      <c r="AW24" s="158">
        <f>Раздел2!F25</f>
        <v>0</v>
      </c>
      <c r="AX24" s="158">
        <f>Раздел2!G25</f>
        <v>0</v>
      </c>
      <c r="AY24" s="158">
        <f>Раздел2!C25</f>
        <v>0</v>
      </c>
      <c r="AZ24" s="162">
        <f>SUM(Раздел2!H25:L25)</f>
        <v>0</v>
      </c>
    </row>
    <row r="25" spans="1:52">
      <c r="A25" s="148" t="s">
        <v>94</v>
      </c>
      <c r="B25" s="29" t="s">
        <v>98</v>
      </c>
      <c r="C25" s="125">
        <f t="shared" si="0"/>
        <v>0</v>
      </c>
      <c r="D25" s="132">
        <f t="shared" si="1"/>
        <v>0</v>
      </c>
      <c r="E25" s="243"/>
      <c r="F25" s="243"/>
      <c r="G25" s="243"/>
      <c r="H25" s="125">
        <f t="shared" si="2"/>
        <v>0</v>
      </c>
      <c r="I25" s="243"/>
      <c r="J25" s="243"/>
      <c r="K25" s="243"/>
      <c r="L25" s="243"/>
      <c r="M25" s="244">
        <f t="shared" si="3"/>
        <v>0</v>
      </c>
      <c r="N25" s="244">
        <f t="shared" si="4"/>
        <v>0</v>
      </c>
      <c r="O25" s="245"/>
      <c r="P25" s="245"/>
      <c r="Q25" s="245"/>
      <c r="R25" s="244">
        <f t="shared" si="5"/>
        <v>0</v>
      </c>
      <c r="S25" s="245"/>
      <c r="T25" s="245"/>
      <c r="U25" s="245"/>
      <c r="V25" s="246"/>
      <c r="W25" s="180">
        <f t="shared" si="6"/>
        <v>0</v>
      </c>
      <c r="X25" s="127"/>
      <c r="Y25" s="127"/>
      <c r="Z25" s="127"/>
      <c r="AA25" s="125">
        <f t="shared" si="7"/>
        <v>0</v>
      </c>
      <c r="AB25" s="127"/>
      <c r="AC25" s="127"/>
      <c r="AD25" s="127"/>
      <c r="AE25" s="125">
        <f t="shared" si="8"/>
        <v>0</v>
      </c>
      <c r="AF25" s="127"/>
      <c r="AG25" s="128"/>
      <c r="AH25" s="128"/>
      <c r="AI25" s="247"/>
      <c r="AJ25" s="132">
        <f t="shared" si="9"/>
        <v>0</v>
      </c>
      <c r="AK25" s="130"/>
      <c r="AL25" s="130"/>
      <c r="AM25" s="130"/>
      <c r="AN25" s="125">
        <f t="shared" si="10"/>
        <v>0</v>
      </c>
      <c r="AO25" s="130"/>
      <c r="AP25" s="130"/>
      <c r="AQ25" s="130"/>
      <c r="AR25" s="125">
        <f t="shared" si="11"/>
        <v>0</v>
      </c>
      <c r="AS25" s="130"/>
      <c r="AT25" s="128"/>
      <c r="AU25" s="128"/>
      <c r="AV25" s="253"/>
      <c r="AW25" s="158">
        <f>Раздел2!F26</f>
        <v>0</v>
      </c>
      <c r="AX25" s="158">
        <f>Раздел2!G26</f>
        <v>0</v>
      </c>
      <c r="AY25" s="158">
        <f>Раздел2!C26</f>
        <v>0</v>
      </c>
      <c r="AZ25" s="162">
        <f>SUM(Раздел2!H26:L26)</f>
        <v>0</v>
      </c>
    </row>
    <row r="26" spans="1:52">
      <c r="A26" s="148" t="s">
        <v>95</v>
      </c>
      <c r="B26" s="29" t="s">
        <v>100</v>
      </c>
      <c r="C26" s="125">
        <f t="shared" si="0"/>
        <v>0</v>
      </c>
      <c r="D26" s="132">
        <f t="shared" si="1"/>
        <v>0</v>
      </c>
      <c r="E26" s="243"/>
      <c r="F26" s="243"/>
      <c r="G26" s="243"/>
      <c r="H26" s="125">
        <f t="shared" si="2"/>
        <v>0</v>
      </c>
      <c r="I26" s="243"/>
      <c r="J26" s="243"/>
      <c r="K26" s="243"/>
      <c r="L26" s="243"/>
      <c r="M26" s="244">
        <f t="shared" si="3"/>
        <v>0</v>
      </c>
      <c r="N26" s="244">
        <f t="shared" si="4"/>
        <v>0</v>
      </c>
      <c r="O26" s="245"/>
      <c r="P26" s="245"/>
      <c r="Q26" s="245"/>
      <c r="R26" s="244">
        <f t="shared" si="5"/>
        <v>0</v>
      </c>
      <c r="S26" s="245"/>
      <c r="T26" s="245"/>
      <c r="U26" s="245"/>
      <c r="V26" s="246"/>
      <c r="W26" s="180">
        <f t="shared" si="6"/>
        <v>0</v>
      </c>
      <c r="X26" s="127"/>
      <c r="Y26" s="127"/>
      <c r="Z26" s="127"/>
      <c r="AA26" s="125">
        <f t="shared" si="7"/>
        <v>0</v>
      </c>
      <c r="AB26" s="127"/>
      <c r="AC26" s="127"/>
      <c r="AD26" s="127"/>
      <c r="AE26" s="125">
        <f t="shared" si="8"/>
        <v>0</v>
      </c>
      <c r="AF26" s="127"/>
      <c r="AG26" s="128"/>
      <c r="AH26" s="128"/>
      <c r="AI26" s="247"/>
      <c r="AJ26" s="132">
        <f t="shared" si="9"/>
        <v>0</v>
      </c>
      <c r="AK26" s="130"/>
      <c r="AL26" s="130"/>
      <c r="AM26" s="130"/>
      <c r="AN26" s="125">
        <f t="shared" si="10"/>
        <v>0</v>
      </c>
      <c r="AO26" s="130"/>
      <c r="AP26" s="130"/>
      <c r="AQ26" s="130"/>
      <c r="AR26" s="125">
        <f t="shared" si="11"/>
        <v>0</v>
      </c>
      <c r="AS26" s="130"/>
      <c r="AT26" s="128"/>
      <c r="AU26" s="128"/>
      <c r="AV26" s="253"/>
      <c r="AW26" s="158">
        <f>Раздел2!F27</f>
        <v>0</v>
      </c>
      <c r="AX26" s="158">
        <f>Раздел2!G27</f>
        <v>0</v>
      </c>
      <c r="AY26" s="158">
        <f>Раздел2!C27</f>
        <v>0</v>
      </c>
      <c r="AZ26" s="162">
        <f>SUM(Раздел2!H27:L27)</f>
        <v>0</v>
      </c>
    </row>
    <row r="27" spans="1:52">
      <c r="A27" s="148" t="s">
        <v>96</v>
      </c>
      <c r="B27" s="29" t="s">
        <v>102</v>
      </c>
      <c r="C27" s="125">
        <f t="shared" si="0"/>
        <v>0</v>
      </c>
      <c r="D27" s="132">
        <f t="shared" si="1"/>
        <v>0</v>
      </c>
      <c r="E27" s="243"/>
      <c r="F27" s="243"/>
      <c r="G27" s="243"/>
      <c r="H27" s="125">
        <f t="shared" si="2"/>
        <v>0</v>
      </c>
      <c r="I27" s="243"/>
      <c r="J27" s="243"/>
      <c r="K27" s="243"/>
      <c r="L27" s="243"/>
      <c r="M27" s="244">
        <f t="shared" si="3"/>
        <v>0</v>
      </c>
      <c r="N27" s="244">
        <f t="shared" si="4"/>
        <v>0</v>
      </c>
      <c r="O27" s="245"/>
      <c r="P27" s="245"/>
      <c r="Q27" s="245"/>
      <c r="R27" s="244">
        <f t="shared" si="5"/>
        <v>0</v>
      </c>
      <c r="S27" s="245"/>
      <c r="T27" s="245"/>
      <c r="U27" s="245"/>
      <c r="V27" s="246"/>
      <c r="W27" s="180">
        <f t="shared" si="6"/>
        <v>0</v>
      </c>
      <c r="X27" s="127"/>
      <c r="Y27" s="127"/>
      <c r="Z27" s="127"/>
      <c r="AA27" s="125">
        <f t="shared" si="7"/>
        <v>0</v>
      </c>
      <c r="AB27" s="127"/>
      <c r="AC27" s="127"/>
      <c r="AD27" s="127"/>
      <c r="AE27" s="125">
        <f t="shared" si="8"/>
        <v>0</v>
      </c>
      <c r="AF27" s="127"/>
      <c r="AG27" s="128"/>
      <c r="AH27" s="128"/>
      <c r="AI27" s="247"/>
      <c r="AJ27" s="132">
        <f t="shared" si="9"/>
        <v>0</v>
      </c>
      <c r="AK27" s="130"/>
      <c r="AL27" s="130"/>
      <c r="AM27" s="130"/>
      <c r="AN27" s="125">
        <f t="shared" si="10"/>
        <v>0</v>
      </c>
      <c r="AO27" s="130"/>
      <c r="AP27" s="130"/>
      <c r="AQ27" s="130"/>
      <c r="AR27" s="125">
        <f t="shared" si="11"/>
        <v>0</v>
      </c>
      <c r="AS27" s="130"/>
      <c r="AT27" s="128"/>
      <c r="AU27" s="128"/>
      <c r="AV27" s="253"/>
      <c r="AW27" s="158">
        <f>Раздел2!F28</f>
        <v>0</v>
      </c>
      <c r="AX27" s="158">
        <f>Раздел2!G28</f>
        <v>0</v>
      </c>
      <c r="AY27" s="158">
        <f>Раздел2!C28</f>
        <v>0</v>
      </c>
      <c r="AZ27" s="162">
        <f>SUM(Раздел2!H28:L28)</f>
        <v>0</v>
      </c>
    </row>
    <row r="28" spans="1:52">
      <c r="A28" s="148" t="s">
        <v>97</v>
      </c>
      <c r="B28" s="29" t="s">
        <v>104</v>
      </c>
      <c r="C28" s="125">
        <f t="shared" si="0"/>
        <v>0</v>
      </c>
      <c r="D28" s="132">
        <f t="shared" si="1"/>
        <v>0</v>
      </c>
      <c r="E28" s="125">
        <f>SUM(E29:E30)</f>
        <v>0</v>
      </c>
      <c r="F28" s="125">
        <f t="shared" ref="F28:AV28" si="13">SUM(F29:F30)</f>
        <v>0</v>
      </c>
      <c r="G28" s="125">
        <f t="shared" si="13"/>
        <v>0</v>
      </c>
      <c r="H28" s="125">
        <f t="shared" si="13"/>
        <v>0</v>
      </c>
      <c r="I28" s="125">
        <f t="shared" si="13"/>
        <v>0</v>
      </c>
      <c r="J28" s="125">
        <f t="shared" si="13"/>
        <v>0</v>
      </c>
      <c r="K28" s="125">
        <f t="shared" si="13"/>
        <v>0</v>
      </c>
      <c r="L28" s="125">
        <f t="shared" si="13"/>
        <v>0</v>
      </c>
      <c r="M28" s="125">
        <f t="shared" si="13"/>
        <v>0</v>
      </c>
      <c r="N28" s="125">
        <f t="shared" si="13"/>
        <v>0</v>
      </c>
      <c r="O28" s="125">
        <f t="shared" si="13"/>
        <v>0</v>
      </c>
      <c r="P28" s="125">
        <f t="shared" si="13"/>
        <v>0</v>
      </c>
      <c r="Q28" s="125">
        <f t="shared" si="13"/>
        <v>0</v>
      </c>
      <c r="R28" s="125">
        <f t="shared" si="13"/>
        <v>0</v>
      </c>
      <c r="S28" s="125">
        <f t="shared" si="13"/>
        <v>0</v>
      </c>
      <c r="T28" s="125">
        <f t="shared" si="13"/>
        <v>0</v>
      </c>
      <c r="U28" s="125">
        <f t="shared" si="13"/>
        <v>0</v>
      </c>
      <c r="V28" s="175">
        <f t="shared" si="13"/>
        <v>0</v>
      </c>
      <c r="W28" s="181">
        <f t="shared" si="13"/>
        <v>0</v>
      </c>
      <c r="X28" s="125">
        <f t="shared" si="13"/>
        <v>0</v>
      </c>
      <c r="Y28" s="125">
        <f t="shared" si="13"/>
        <v>0</v>
      </c>
      <c r="Z28" s="125">
        <f t="shared" si="13"/>
        <v>0</v>
      </c>
      <c r="AA28" s="125">
        <f t="shared" si="13"/>
        <v>0</v>
      </c>
      <c r="AB28" s="125">
        <f t="shared" si="13"/>
        <v>0</v>
      </c>
      <c r="AC28" s="125">
        <f t="shared" si="13"/>
        <v>0</v>
      </c>
      <c r="AD28" s="125">
        <f t="shared" si="13"/>
        <v>0</v>
      </c>
      <c r="AE28" s="125">
        <f t="shared" si="13"/>
        <v>0</v>
      </c>
      <c r="AF28" s="125">
        <f t="shared" si="13"/>
        <v>0</v>
      </c>
      <c r="AG28" s="125">
        <f t="shared" si="13"/>
        <v>0</v>
      </c>
      <c r="AH28" s="125">
        <f t="shared" si="13"/>
        <v>0</v>
      </c>
      <c r="AI28" s="125">
        <f t="shared" si="13"/>
        <v>0</v>
      </c>
      <c r="AJ28" s="125">
        <f t="shared" si="13"/>
        <v>0</v>
      </c>
      <c r="AK28" s="125">
        <f t="shared" si="13"/>
        <v>0</v>
      </c>
      <c r="AL28" s="125">
        <f t="shared" si="13"/>
        <v>0</v>
      </c>
      <c r="AM28" s="125">
        <f t="shared" si="13"/>
        <v>0</v>
      </c>
      <c r="AN28" s="125">
        <f t="shared" si="13"/>
        <v>0</v>
      </c>
      <c r="AO28" s="125">
        <f t="shared" si="13"/>
        <v>0</v>
      </c>
      <c r="AP28" s="125">
        <f t="shared" si="13"/>
        <v>0</v>
      </c>
      <c r="AQ28" s="125">
        <f t="shared" si="13"/>
        <v>0</v>
      </c>
      <c r="AR28" s="125">
        <f t="shared" si="13"/>
        <v>0</v>
      </c>
      <c r="AS28" s="125">
        <f t="shared" si="13"/>
        <v>0</v>
      </c>
      <c r="AT28" s="125">
        <f t="shared" si="13"/>
        <v>0</v>
      </c>
      <c r="AU28" s="125">
        <f t="shared" si="13"/>
        <v>0</v>
      </c>
      <c r="AV28" s="182">
        <f t="shared" si="13"/>
        <v>0</v>
      </c>
      <c r="AW28" s="158">
        <f>Раздел2!F29</f>
        <v>0</v>
      </c>
      <c r="AX28" s="158">
        <f>Раздел2!G29</f>
        <v>0</v>
      </c>
      <c r="AY28" s="158">
        <f>Раздел2!C29</f>
        <v>0</v>
      </c>
      <c r="AZ28" s="162">
        <f>SUM(Раздел2!H29:L29)</f>
        <v>0</v>
      </c>
    </row>
    <row r="29" spans="1:52" ht="21">
      <c r="A29" s="149" t="s">
        <v>99</v>
      </c>
      <c r="B29" s="29" t="s">
        <v>106</v>
      </c>
      <c r="C29" s="125">
        <f t="shared" si="0"/>
        <v>0</v>
      </c>
      <c r="D29" s="132">
        <f t="shared" si="1"/>
        <v>0</v>
      </c>
      <c r="E29" s="243"/>
      <c r="F29" s="243"/>
      <c r="G29" s="243"/>
      <c r="H29" s="125">
        <f t="shared" si="2"/>
        <v>0</v>
      </c>
      <c r="I29" s="243"/>
      <c r="J29" s="243"/>
      <c r="K29" s="243"/>
      <c r="L29" s="243"/>
      <c r="M29" s="244">
        <f t="shared" si="3"/>
        <v>0</v>
      </c>
      <c r="N29" s="244">
        <f t="shared" si="4"/>
        <v>0</v>
      </c>
      <c r="O29" s="245"/>
      <c r="P29" s="245"/>
      <c r="Q29" s="245"/>
      <c r="R29" s="244">
        <f t="shared" si="5"/>
        <v>0</v>
      </c>
      <c r="S29" s="245"/>
      <c r="T29" s="245"/>
      <c r="U29" s="245"/>
      <c r="V29" s="246"/>
      <c r="W29" s="180">
        <f t="shared" si="6"/>
        <v>0</v>
      </c>
      <c r="X29" s="127"/>
      <c r="Y29" s="127"/>
      <c r="Z29" s="127"/>
      <c r="AA29" s="125">
        <f t="shared" si="7"/>
        <v>0</v>
      </c>
      <c r="AB29" s="127"/>
      <c r="AC29" s="127"/>
      <c r="AD29" s="127"/>
      <c r="AE29" s="125">
        <f t="shared" si="8"/>
        <v>0</v>
      </c>
      <c r="AF29" s="127"/>
      <c r="AG29" s="128"/>
      <c r="AH29" s="128"/>
      <c r="AI29" s="247"/>
      <c r="AJ29" s="132">
        <f t="shared" si="9"/>
        <v>0</v>
      </c>
      <c r="AK29" s="130"/>
      <c r="AL29" s="130"/>
      <c r="AM29" s="130"/>
      <c r="AN29" s="125">
        <f t="shared" si="10"/>
        <v>0</v>
      </c>
      <c r="AO29" s="130"/>
      <c r="AP29" s="130"/>
      <c r="AQ29" s="130"/>
      <c r="AR29" s="125">
        <f t="shared" si="11"/>
        <v>0</v>
      </c>
      <c r="AS29" s="130"/>
      <c r="AT29" s="128"/>
      <c r="AU29" s="128"/>
      <c r="AV29" s="253"/>
      <c r="AW29" s="158">
        <f>Раздел2!F30</f>
        <v>0</v>
      </c>
      <c r="AX29" s="158">
        <f>Раздел2!G30</f>
        <v>0</v>
      </c>
      <c r="AY29" s="158">
        <f>Раздел2!C30</f>
        <v>0</v>
      </c>
      <c r="AZ29" s="162">
        <f>SUM(Раздел2!H30:L30)</f>
        <v>0</v>
      </c>
    </row>
    <row r="30" spans="1:52">
      <c r="A30" s="149" t="s">
        <v>101</v>
      </c>
      <c r="B30" s="29" t="s">
        <v>108</v>
      </c>
      <c r="C30" s="125">
        <f t="shared" si="0"/>
        <v>0</v>
      </c>
      <c r="D30" s="132">
        <f t="shared" si="1"/>
        <v>0</v>
      </c>
      <c r="E30" s="243"/>
      <c r="F30" s="243"/>
      <c r="G30" s="243"/>
      <c r="H30" s="125">
        <f t="shared" si="2"/>
        <v>0</v>
      </c>
      <c r="I30" s="243"/>
      <c r="J30" s="243"/>
      <c r="K30" s="243"/>
      <c r="L30" s="243"/>
      <c r="M30" s="244">
        <f t="shared" si="3"/>
        <v>0</v>
      </c>
      <c r="N30" s="244">
        <f t="shared" si="4"/>
        <v>0</v>
      </c>
      <c r="O30" s="245"/>
      <c r="P30" s="245"/>
      <c r="Q30" s="245"/>
      <c r="R30" s="244">
        <f t="shared" si="5"/>
        <v>0</v>
      </c>
      <c r="S30" s="245"/>
      <c r="T30" s="245"/>
      <c r="U30" s="245"/>
      <c r="V30" s="246"/>
      <c r="W30" s="180">
        <f t="shared" si="6"/>
        <v>0</v>
      </c>
      <c r="X30" s="127"/>
      <c r="Y30" s="127"/>
      <c r="Z30" s="127"/>
      <c r="AA30" s="125">
        <f t="shared" si="7"/>
        <v>0</v>
      </c>
      <c r="AB30" s="127"/>
      <c r="AC30" s="127"/>
      <c r="AD30" s="127"/>
      <c r="AE30" s="125">
        <f t="shared" si="8"/>
        <v>0</v>
      </c>
      <c r="AF30" s="127"/>
      <c r="AG30" s="128"/>
      <c r="AH30" s="128"/>
      <c r="AI30" s="247"/>
      <c r="AJ30" s="132">
        <f t="shared" si="9"/>
        <v>0</v>
      </c>
      <c r="AK30" s="130"/>
      <c r="AL30" s="130"/>
      <c r="AM30" s="130"/>
      <c r="AN30" s="125">
        <f t="shared" si="10"/>
        <v>0</v>
      </c>
      <c r="AO30" s="130"/>
      <c r="AP30" s="130"/>
      <c r="AQ30" s="130"/>
      <c r="AR30" s="125">
        <f t="shared" si="11"/>
        <v>0</v>
      </c>
      <c r="AS30" s="130"/>
      <c r="AT30" s="128"/>
      <c r="AU30" s="128"/>
      <c r="AV30" s="253"/>
      <c r="AW30" s="158">
        <f>Раздел2!F31</f>
        <v>0</v>
      </c>
      <c r="AX30" s="158">
        <f>Раздел2!G31</f>
        <v>0</v>
      </c>
      <c r="AY30" s="158">
        <f>Раздел2!C31</f>
        <v>0</v>
      </c>
      <c r="AZ30" s="162">
        <f>SUM(Раздел2!H31:L31)</f>
        <v>0</v>
      </c>
    </row>
    <row r="31" spans="1:52">
      <c r="A31" s="148" t="s">
        <v>103</v>
      </c>
      <c r="B31" s="29" t="s">
        <v>110</v>
      </c>
      <c r="C31" s="125">
        <f t="shared" si="0"/>
        <v>0</v>
      </c>
      <c r="D31" s="132">
        <f t="shared" si="1"/>
        <v>0</v>
      </c>
      <c r="E31" s="243"/>
      <c r="F31" s="243"/>
      <c r="G31" s="243"/>
      <c r="H31" s="125">
        <f t="shared" si="2"/>
        <v>0</v>
      </c>
      <c r="I31" s="243"/>
      <c r="J31" s="243"/>
      <c r="K31" s="243"/>
      <c r="L31" s="243"/>
      <c r="M31" s="244">
        <f t="shared" si="3"/>
        <v>0</v>
      </c>
      <c r="N31" s="244">
        <f t="shared" si="4"/>
        <v>0</v>
      </c>
      <c r="O31" s="245"/>
      <c r="P31" s="245"/>
      <c r="Q31" s="245"/>
      <c r="R31" s="244">
        <f t="shared" si="5"/>
        <v>0</v>
      </c>
      <c r="S31" s="245"/>
      <c r="T31" s="245"/>
      <c r="U31" s="245"/>
      <c r="V31" s="246"/>
      <c r="W31" s="180">
        <f t="shared" si="6"/>
        <v>0</v>
      </c>
      <c r="X31" s="127"/>
      <c r="Y31" s="127"/>
      <c r="Z31" s="127"/>
      <c r="AA31" s="125">
        <f t="shared" si="7"/>
        <v>0</v>
      </c>
      <c r="AB31" s="127"/>
      <c r="AC31" s="127"/>
      <c r="AD31" s="127"/>
      <c r="AE31" s="125">
        <f t="shared" si="8"/>
        <v>0</v>
      </c>
      <c r="AF31" s="127"/>
      <c r="AG31" s="128"/>
      <c r="AH31" s="128"/>
      <c r="AI31" s="247"/>
      <c r="AJ31" s="132">
        <f t="shared" si="9"/>
        <v>0</v>
      </c>
      <c r="AK31" s="130"/>
      <c r="AL31" s="130"/>
      <c r="AM31" s="130"/>
      <c r="AN31" s="125">
        <f t="shared" si="10"/>
        <v>0</v>
      </c>
      <c r="AO31" s="130"/>
      <c r="AP31" s="130"/>
      <c r="AQ31" s="130"/>
      <c r="AR31" s="125">
        <f t="shared" si="11"/>
        <v>0</v>
      </c>
      <c r="AS31" s="130"/>
      <c r="AT31" s="128"/>
      <c r="AU31" s="128"/>
      <c r="AV31" s="253"/>
      <c r="AW31" s="158">
        <f>Раздел2!F32</f>
        <v>0</v>
      </c>
      <c r="AX31" s="158">
        <f>Раздел2!G32</f>
        <v>0</v>
      </c>
      <c r="AY31" s="158">
        <f>Раздел2!C32</f>
        <v>0</v>
      </c>
      <c r="AZ31" s="162">
        <f>SUM(Раздел2!H32:L32)</f>
        <v>0</v>
      </c>
    </row>
    <row r="32" spans="1:52">
      <c r="A32" s="148" t="s">
        <v>105</v>
      </c>
      <c r="B32" s="29" t="s">
        <v>112</v>
      </c>
      <c r="C32" s="125">
        <f t="shared" si="0"/>
        <v>0</v>
      </c>
      <c r="D32" s="132">
        <f t="shared" si="1"/>
        <v>0</v>
      </c>
      <c r="E32" s="243"/>
      <c r="F32" s="243"/>
      <c r="G32" s="243"/>
      <c r="H32" s="125">
        <f t="shared" si="2"/>
        <v>0</v>
      </c>
      <c r="I32" s="243"/>
      <c r="J32" s="243"/>
      <c r="K32" s="243"/>
      <c r="L32" s="243"/>
      <c r="M32" s="244">
        <f t="shared" si="3"/>
        <v>0</v>
      </c>
      <c r="N32" s="244">
        <f t="shared" si="4"/>
        <v>0</v>
      </c>
      <c r="O32" s="245"/>
      <c r="P32" s="245"/>
      <c r="Q32" s="245"/>
      <c r="R32" s="244">
        <f t="shared" si="5"/>
        <v>0</v>
      </c>
      <c r="S32" s="245"/>
      <c r="T32" s="245"/>
      <c r="U32" s="245"/>
      <c r="V32" s="246"/>
      <c r="W32" s="180">
        <f t="shared" si="6"/>
        <v>0</v>
      </c>
      <c r="X32" s="127"/>
      <c r="Y32" s="127"/>
      <c r="Z32" s="127"/>
      <c r="AA32" s="125">
        <f t="shared" si="7"/>
        <v>0</v>
      </c>
      <c r="AB32" s="127"/>
      <c r="AC32" s="127"/>
      <c r="AD32" s="127"/>
      <c r="AE32" s="125">
        <f t="shared" si="8"/>
        <v>0</v>
      </c>
      <c r="AF32" s="127"/>
      <c r="AG32" s="128"/>
      <c r="AH32" s="128"/>
      <c r="AI32" s="247"/>
      <c r="AJ32" s="132">
        <f t="shared" si="9"/>
        <v>0</v>
      </c>
      <c r="AK32" s="130"/>
      <c r="AL32" s="130"/>
      <c r="AM32" s="130"/>
      <c r="AN32" s="125">
        <f t="shared" si="10"/>
        <v>0</v>
      </c>
      <c r="AO32" s="130"/>
      <c r="AP32" s="130"/>
      <c r="AQ32" s="130"/>
      <c r="AR32" s="125">
        <f t="shared" si="11"/>
        <v>0</v>
      </c>
      <c r="AS32" s="130"/>
      <c r="AT32" s="128"/>
      <c r="AU32" s="128"/>
      <c r="AV32" s="253"/>
      <c r="AW32" s="158">
        <f>Раздел2!F33</f>
        <v>0</v>
      </c>
      <c r="AX32" s="158">
        <f>Раздел2!G33</f>
        <v>0</v>
      </c>
      <c r="AY32" s="158">
        <f>Раздел2!C33</f>
        <v>0</v>
      </c>
      <c r="AZ32" s="162">
        <f>SUM(Раздел2!H33:L33)</f>
        <v>0</v>
      </c>
    </row>
    <row r="33" spans="1:52">
      <c r="A33" s="148" t="s">
        <v>107</v>
      </c>
      <c r="B33" s="29" t="s">
        <v>114</v>
      </c>
      <c r="C33" s="125">
        <f t="shared" si="0"/>
        <v>0</v>
      </c>
      <c r="D33" s="132">
        <f t="shared" si="1"/>
        <v>0</v>
      </c>
      <c r="E33" s="243"/>
      <c r="F33" s="243"/>
      <c r="G33" s="243"/>
      <c r="H33" s="125">
        <f t="shared" si="2"/>
        <v>0</v>
      </c>
      <c r="I33" s="243"/>
      <c r="J33" s="243"/>
      <c r="K33" s="243"/>
      <c r="L33" s="243"/>
      <c r="M33" s="244">
        <f t="shared" si="3"/>
        <v>0</v>
      </c>
      <c r="N33" s="244">
        <f t="shared" si="4"/>
        <v>0</v>
      </c>
      <c r="O33" s="245"/>
      <c r="P33" s="245"/>
      <c r="Q33" s="245"/>
      <c r="R33" s="244">
        <f t="shared" si="5"/>
        <v>0</v>
      </c>
      <c r="S33" s="245"/>
      <c r="T33" s="245"/>
      <c r="U33" s="245"/>
      <c r="V33" s="246"/>
      <c r="W33" s="180">
        <f t="shared" si="6"/>
        <v>0</v>
      </c>
      <c r="X33" s="127"/>
      <c r="Y33" s="127"/>
      <c r="Z33" s="127"/>
      <c r="AA33" s="125">
        <f t="shared" si="7"/>
        <v>0</v>
      </c>
      <c r="AB33" s="127"/>
      <c r="AC33" s="127"/>
      <c r="AD33" s="127"/>
      <c r="AE33" s="125">
        <f t="shared" si="8"/>
        <v>0</v>
      </c>
      <c r="AF33" s="127"/>
      <c r="AG33" s="128"/>
      <c r="AH33" s="128"/>
      <c r="AI33" s="247"/>
      <c r="AJ33" s="132">
        <f t="shared" si="9"/>
        <v>0</v>
      </c>
      <c r="AK33" s="130"/>
      <c r="AL33" s="130"/>
      <c r="AM33" s="130"/>
      <c r="AN33" s="125">
        <f t="shared" si="10"/>
        <v>0</v>
      </c>
      <c r="AO33" s="130"/>
      <c r="AP33" s="130"/>
      <c r="AQ33" s="130"/>
      <c r="AR33" s="125">
        <f t="shared" si="11"/>
        <v>0</v>
      </c>
      <c r="AS33" s="130"/>
      <c r="AT33" s="128"/>
      <c r="AU33" s="128"/>
      <c r="AV33" s="253"/>
      <c r="AW33" s="158">
        <f>Раздел2!F34</f>
        <v>0</v>
      </c>
      <c r="AX33" s="158">
        <f>Раздел2!G34</f>
        <v>0</v>
      </c>
      <c r="AY33" s="158">
        <f>Раздел2!C34</f>
        <v>0</v>
      </c>
      <c r="AZ33" s="162">
        <f>SUM(Раздел2!H34:L34)</f>
        <v>0</v>
      </c>
    </row>
    <row r="34" spans="1:52">
      <c r="A34" s="148" t="s">
        <v>109</v>
      </c>
      <c r="B34" s="29" t="s">
        <v>116</v>
      </c>
      <c r="C34" s="125">
        <f t="shared" si="0"/>
        <v>0</v>
      </c>
      <c r="D34" s="132">
        <f t="shared" si="1"/>
        <v>0</v>
      </c>
      <c r="E34" s="243"/>
      <c r="F34" s="243"/>
      <c r="G34" s="243"/>
      <c r="H34" s="125">
        <f t="shared" si="2"/>
        <v>0</v>
      </c>
      <c r="I34" s="243"/>
      <c r="J34" s="243"/>
      <c r="K34" s="243"/>
      <c r="L34" s="243"/>
      <c r="M34" s="244">
        <f t="shared" si="3"/>
        <v>0</v>
      </c>
      <c r="N34" s="244">
        <f t="shared" si="4"/>
        <v>0</v>
      </c>
      <c r="O34" s="245"/>
      <c r="P34" s="245"/>
      <c r="Q34" s="245"/>
      <c r="R34" s="244">
        <f t="shared" si="5"/>
        <v>0</v>
      </c>
      <c r="S34" s="245"/>
      <c r="T34" s="245"/>
      <c r="U34" s="245"/>
      <c r="V34" s="246"/>
      <c r="W34" s="180">
        <f t="shared" si="6"/>
        <v>0</v>
      </c>
      <c r="X34" s="127"/>
      <c r="Y34" s="127"/>
      <c r="Z34" s="127"/>
      <c r="AA34" s="125">
        <f t="shared" si="7"/>
        <v>0</v>
      </c>
      <c r="AB34" s="127"/>
      <c r="AC34" s="127"/>
      <c r="AD34" s="127"/>
      <c r="AE34" s="125">
        <f t="shared" si="8"/>
        <v>0</v>
      </c>
      <c r="AF34" s="127"/>
      <c r="AG34" s="128"/>
      <c r="AH34" s="128"/>
      <c r="AI34" s="247"/>
      <c r="AJ34" s="132">
        <f t="shared" si="9"/>
        <v>0</v>
      </c>
      <c r="AK34" s="130"/>
      <c r="AL34" s="130"/>
      <c r="AM34" s="130"/>
      <c r="AN34" s="125">
        <f t="shared" si="10"/>
        <v>0</v>
      </c>
      <c r="AO34" s="130"/>
      <c r="AP34" s="130"/>
      <c r="AQ34" s="130"/>
      <c r="AR34" s="125">
        <f t="shared" si="11"/>
        <v>0</v>
      </c>
      <c r="AS34" s="130"/>
      <c r="AT34" s="128"/>
      <c r="AU34" s="128"/>
      <c r="AV34" s="253"/>
      <c r="AW34" s="158">
        <f>Раздел2!F35</f>
        <v>0</v>
      </c>
      <c r="AX34" s="158">
        <f>Раздел2!G35</f>
        <v>0</v>
      </c>
      <c r="AY34" s="158">
        <f>Раздел2!C35</f>
        <v>0</v>
      </c>
      <c r="AZ34" s="162">
        <f>SUM(Раздел2!H35:L35)</f>
        <v>0</v>
      </c>
    </row>
    <row r="35" spans="1:52">
      <c r="A35" s="148" t="s">
        <v>111</v>
      </c>
      <c r="B35" s="29" t="s">
        <v>118</v>
      </c>
      <c r="C35" s="125">
        <f t="shared" si="0"/>
        <v>0</v>
      </c>
      <c r="D35" s="132">
        <f t="shared" si="1"/>
        <v>0</v>
      </c>
      <c r="E35" s="243"/>
      <c r="F35" s="243"/>
      <c r="G35" s="243"/>
      <c r="H35" s="125">
        <f t="shared" si="2"/>
        <v>0</v>
      </c>
      <c r="I35" s="243"/>
      <c r="J35" s="243"/>
      <c r="K35" s="243"/>
      <c r="L35" s="243"/>
      <c r="M35" s="244">
        <f t="shared" si="3"/>
        <v>0</v>
      </c>
      <c r="N35" s="244">
        <f t="shared" si="4"/>
        <v>0</v>
      </c>
      <c r="O35" s="245"/>
      <c r="P35" s="245"/>
      <c r="Q35" s="245"/>
      <c r="R35" s="244">
        <f t="shared" si="5"/>
        <v>0</v>
      </c>
      <c r="S35" s="245"/>
      <c r="T35" s="245"/>
      <c r="U35" s="245"/>
      <c r="V35" s="246"/>
      <c r="W35" s="180">
        <f t="shared" si="6"/>
        <v>0</v>
      </c>
      <c r="X35" s="127"/>
      <c r="Y35" s="127"/>
      <c r="Z35" s="127"/>
      <c r="AA35" s="125">
        <f t="shared" si="7"/>
        <v>0</v>
      </c>
      <c r="AB35" s="127"/>
      <c r="AC35" s="127"/>
      <c r="AD35" s="127"/>
      <c r="AE35" s="125">
        <f t="shared" si="8"/>
        <v>0</v>
      </c>
      <c r="AF35" s="127"/>
      <c r="AG35" s="128"/>
      <c r="AH35" s="128"/>
      <c r="AI35" s="247"/>
      <c r="AJ35" s="132">
        <f t="shared" si="9"/>
        <v>0</v>
      </c>
      <c r="AK35" s="130"/>
      <c r="AL35" s="130"/>
      <c r="AM35" s="130"/>
      <c r="AN35" s="125">
        <f t="shared" si="10"/>
        <v>0</v>
      </c>
      <c r="AO35" s="130"/>
      <c r="AP35" s="130"/>
      <c r="AQ35" s="130"/>
      <c r="AR35" s="125">
        <f t="shared" si="11"/>
        <v>0</v>
      </c>
      <c r="AS35" s="130"/>
      <c r="AT35" s="128"/>
      <c r="AU35" s="128"/>
      <c r="AV35" s="253"/>
      <c r="AW35" s="158">
        <f>Раздел2!F36</f>
        <v>0</v>
      </c>
      <c r="AX35" s="158">
        <f>Раздел2!G36</f>
        <v>0</v>
      </c>
      <c r="AY35" s="158">
        <f>Раздел2!C36</f>
        <v>0</v>
      </c>
      <c r="AZ35" s="162">
        <f>SUM(Раздел2!H36:L36)</f>
        <v>0</v>
      </c>
    </row>
    <row r="36" spans="1:52">
      <c r="A36" s="148" t="s">
        <v>113</v>
      </c>
      <c r="B36" s="29" t="s">
        <v>120</v>
      </c>
      <c r="C36" s="125">
        <f t="shared" si="0"/>
        <v>0</v>
      </c>
      <c r="D36" s="132">
        <f t="shared" si="1"/>
        <v>0</v>
      </c>
      <c r="E36" s="125">
        <f>SUM(E37:E40)</f>
        <v>0</v>
      </c>
      <c r="F36" s="125">
        <f t="shared" ref="F36:AV36" si="14">SUM(F37:F40)</f>
        <v>0</v>
      </c>
      <c r="G36" s="125">
        <f t="shared" si="14"/>
        <v>0</v>
      </c>
      <c r="H36" s="125">
        <f t="shared" si="14"/>
        <v>0</v>
      </c>
      <c r="I36" s="125">
        <f t="shared" si="14"/>
        <v>0</v>
      </c>
      <c r="J36" s="125">
        <f t="shared" si="14"/>
        <v>0</v>
      </c>
      <c r="K36" s="125">
        <f t="shared" si="14"/>
        <v>0</v>
      </c>
      <c r="L36" s="125">
        <f t="shared" si="14"/>
        <v>0</v>
      </c>
      <c r="M36" s="125">
        <f t="shared" si="14"/>
        <v>0</v>
      </c>
      <c r="N36" s="125">
        <f t="shared" si="14"/>
        <v>0</v>
      </c>
      <c r="O36" s="125">
        <f t="shared" si="14"/>
        <v>0</v>
      </c>
      <c r="P36" s="125">
        <f t="shared" si="14"/>
        <v>0</v>
      </c>
      <c r="Q36" s="125">
        <f t="shared" si="14"/>
        <v>0</v>
      </c>
      <c r="R36" s="125">
        <f t="shared" si="14"/>
        <v>0</v>
      </c>
      <c r="S36" s="125">
        <f t="shared" si="14"/>
        <v>0</v>
      </c>
      <c r="T36" s="125">
        <f t="shared" si="14"/>
        <v>0</v>
      </c>
      <c r="U36" s="125">
        <f t="shared" si="14"/>
        <v>0</v>
      </c>
      <c r="V36" s="175">
        <f t="shared" si="14"/>
        <v>0</v>
      </c>
      <c r="W36" s="181">
        <f t="shared" si="14"/>
        <v>0</v>
      </c>
      <c r="X36" s="125">
        <f t="shared" si="14"/>
        <v>0</v>
      </c>
      <c r="Y36" s="125">
        <f t="shared" si="14"/>
        <v>0</v>
      </c>
      <c r="Z36" s="125">
        <f t="shared" si="14"/>
        <v>0</v>
      </c>
      <c r="AA36" s="125">
        <f t="shared" si="14"/>
        <v>0</v>
      </c>
      <c r="AB36" s="125">
        <f t="shared" si="14"/>
        <v>0</v>
      </c>
      <c r="AC36" s="125">
        <f t="shared" si="14"/>
        <v>0</v>
      </c>
      <c r="AD36" s="125">
        <f t="shared" si="14"/>
        <v>0</v>
      </c>
      <c r="AE36" s="125">
        <f t="shared" si="14"/>
        <v>0</v>
      </c>
      <c r="AF36" s="125">
        <f t="shared" si="14"/>
        <v>0</v>
      </c>
      <c r="AG36" s="125">
        <f t="shared" si="14"/>
        <v>0</v>
      </c>
      <c r="AH36" s="125">
        <f t="shared" si="14"/>
        <v>0</v>
      </c>
      <c r="AI36" s="125">
        <f t="shared" si="14"/>
        <v>0</v>
      </c>
      <c r="AJ36" s="125">
        <f t="shared" si="14"/>
        <v>0</v>
      </c>
      <c r="AK36" s="125">
        <f t="shared" si="14"/>
        <v>0</v>
      </c>
      <c r="AL36" s="125">
        <f t="shared" si="14"/>
        <v>0</v>
      </c>
      <c r="AM36" s="125">
        <f t="shared" si="14"/>
        <v>0</v>
      </c>
      <c r="AN36" s="125">
        <f t="shared" si="14"/>
        <v>0</v>
      </c>
      <c r="AO36" s="125">
        <f t="shared" si="14"/>
        <v>0</v>
      </c>
      <c r="AP36" s="125">
        <f t="shared" si="14"/>
        <v>0</v>
      </c>
      <c r="AQ36" s="125">
        <f t="shared" si="14"/>
        <v>0</v>
      </c>
      <c r="AR36" s="125">
        <f t="shared" si="14"/>
        <v>0</v>
      </c>
      <c r="AS36" s="125">
        <f t="shared" si="14"/>
        <v>0</v>
      </c>
      <c r="AT36" s="125">
        <f t="shared" si="14"/>
        <v>0</v>
      </c>
      <c r="AU36" s="125">
        <f t="shared" si="14"/>
        <v>0</v>
      </c>
      <c r="AV36" s="182">
        <f t="shared" si="14"/>
        <v>0</v>
      </c>
      <c r="AW36" s="158">
        <f>Раздел2!F37</f>
        <v>0</v>
      </c>
      <c r="AX36" s="158">
        <f>Раздел2!G37</f>
        <v>0</v>
      </c>
      <c r="AY36" s="158">
        <f>Раздел2!C37</f>
        <v>0</v>
      </c>
      <c r="AZ36" s="162">
        <f>SUM(Раздел2!H37:L37)</f>
        <v>0</v>
      </c>
    </row>
    <row r="37" spans="1:52" ht="21">
      <c r="A37" s="149" t="s">
        <v>115</v>
      </c>
      <c r="B37" s="29" t="s">
        <v>122</v>
      </c>
      <c r="C37" s="125">
        <f t="shared" si="0"/>
        <v>0</v>
      </c>
      <c r="D37" s="132">
        <f t="shared" si="1"/>
        <v>0</v>
      </c>
      <c r="E37" s="243"/>
      <c r="F37" s="243"/>
      <c r="G37" s="243"/>
      <c r="H37" s="125">
        <f t="shared" si="2"/>
        <v>0</v>
      </c>
      <c r="I37" s="243"/>
      <c r="J37" s="243"/>
      <c r="K37" s="243"/>
      <c r="L37" s="243"/>
      <c r="M37" s="244">
        <f t="shared" si="3"/>
        <v>0</v>
      </c>
      <c r="N37" s="244">
        <f t="shared" si="4"/>
        <v>0</v>
      </c>
      <c r="O37" s="245"/>
      <c r="P37" s="245"/>
      <c r="Q37" s="245"/>
      <c r="R37" s="244">
        <f t="shared" si="5"/>
        <v>0</v>
      </c>
      <c r="S37" s="245"/>
      <c r="T37" s="245"/>
      <c r="U37" s="245"/>
      <c r="V37" s="246"/>
      <c r="W37" s="180">
        <f t="shared" si="6"/>
        <v>0</v>
      </c>
      <c r="X37" s="127"/>
      <c r="Y37" s="127"/>
      <c r="Z37" s="127"/>
      <c r="AA37" s="125">
        <f t="shared" si="7"/>
        <v>0</v>
      </c>
      <c r="AB37" s="127"/>
      <c r="AC37" s="127"/>
      <c r="AD37" s="127"/>
      <c r="AE37" s="125">
        <f t="shared" si="8"/>
        <v>0</v>
      </c>
      <c r="AF37" s="127"/>
      <c r="AG37" s="127"/>
      <c r="AH37" s="127"/>
      <c r="AI37" s="247"/>
      <c r="AJ37" s="132">
        <f t="shared" si="9"/>
        <v>0</v>
      </c>
      <c r="AK37" s="130"/>
      <c r="AL37" s="130"/>
      <c r="AM37" s="130"/>
      <c r="AN37" s="125">
        <f t="shared" si="10"/>
        <v>0</v>
      </c>
      <c r="AO37" s="130"/>
      <c r="AP37" s="130"/>
      <c r="AQ37" s="130"/>
      <c r="AR37" s="125">
        <f t="shared" si="11"/>
        <v>0</v>
      </c>
      <c r="AS37" s="130"/>
      <c r="AT37" s="130"/>
      <c r="AU37" s="128"/>
      <c r="AV37" s="253"/>
      <c r="AW37" s="158">
        <f>Раздел2!F38</f>
        <v>0</v>
      </c>
      <c r="AX37" s="158">
        <f>Раздел2!G38</f>
        <v>0</v>
      </c>
      <c r="AY37" s="158">
        <f>Раздел2!C38</f>
        <v>0</v>
      </c>
      <c r="AZ37" s="162">
        <f>SUM(Раздел2!H38:L38)</f>
        <v>0</v>
      </c>
    </row>
    <row r="38" spans="1:52">
      <c r="A38" s="149" t="s">
        <v>117</v>
      </c>
      <c r="B38" s="29" t="s">
        <v>124</v>
      </c>
      <c r="C38" s="125">
        <f t="shared" si="0"/>
        <v>0</v>
      </c>
      <c r="D38" s="132">
        <f t="shared" si="1"/>
        <v>0</v>
      </c>
      <c r="E38" s="243"/>
      <c r="F38" s="243"/>
      <c r="G38" s="243"/>
      <c r="H38" s="125">
        <f t="shared" si="2"/>
        <v>0</v>
      </c>
      <c r="I38" s="243"/>
      <c r="J38" s="243"/>
      <c r="K38" s="243"/>
      <c r="L38" s="243"/>
      <c r="M38" s="244">
        <f t="shared" si="3"/>
        <v>0</v>
      </c>
      <c r="N38" s="244">
        <f t="shared" si="4"/>
        <v>0</v>
      </c>
      <c r="O38" s="245"/>
      <c r="P38" s="245"/>
      <c r="Q38" s="245"/>
      <c r="R38" s="244">
        <f t="shared" si="5"/>
        <v>0</v>
      </c>
      <c r="S38" s="245"/>
      <c r="T38" s="245"/>
      <c r="U38" s="245"/>
      <c r="V38" s="246"/>
      <c r="W38" s="180">
        <f t="shared" si="6"/>
        <v>0</v>
      </c>
      <c r="X38" s="127"/>
      <c r="Y38" s="127"/>
      <c r="Z38" s="127"/>
      <c r="AA38" s="125">
        <f t="shared" si="7"/>
        <v>0</v>
      </c>
      <c r="AB38" s="127"/>
      <c r="AC38" s="127"/>
      <c r="AD38" s="127"/>
      <c r="AE38" s="125">
        <f t="shared" si="8"/>
        <v>0</v>
      </c>
      <c r="AF38" s="127"/>
      <c r="AG38" s="127"/>
      <c r="AH38" s="127"/>
      <c r="AI38" s="247"/>
      <c r="AJ38" s="132">
        <f t="shared" si="9"/>
        <v>0</v>
      </c>
      <c r="AK38" s="130"/>
      <c r="AL38" s="130"/>
      <c r="AM38" s="130"/>
      <c r="AN38" s="125">
        <f t="shared" si="10"/>
        <v>0</v>
      </c>
      <c r="AO38" s="130"/>
      <c r="AP38" s="130"/>
      <c r="AQ38" s="130"/>
      <c r="AR38" s="125">
        <f t="shared" si="11"/>
        <v>0</v>
      </c>
      <c r="AS38" s="130"/>
      <c r="AT38" s="130"/>
      <c r="AU38" s="128"/>
      <c r="AV38" s="253"/>
      <c r="AW38" s="158">
        <f>Раздел2!F39</f>
        <v>0</v>
      </c>
      <c r="AX38" s="158">
        <f>Раздел2!G39</f>
        <v>0</v>
      </c>
      <c r="AY38" s="158">
        <f>Раздел2!C39</f>
        <v>0</v>
      </c>
      <c r="AZ38" s="162">
        <f>SUM(Раздел2!H39:L39)</f>
        <v>0</v>
      </c>
    </row>
    <row r="39" spans="1:52">
      <c r="A39" s="149" t="s">
        <v>119</v>
      </c>
      <c r="B39" s="29" t="s">
        <v>126</v>
      </c>
      <c r="C39" s="125">
        <f t="shared" si="0"/>
        <v>0</v>
      </c>
      <c r="D39" s="132">
        <f t="shared" si="1"/>
        <v>0</v>
      </c>
      <c r="E39" s="243"/>
      <c r="F39" s="243"/>
      <c r="G39" s="243"/>
      <c r="H39" s="125">
        <f t="shared" si="2"/>
        <v>0</v>
      </c>
      <c r="I39" s="243"/>
      <c r="J39" s="243"/>
      <c r="K39" s="243"/>
      <c r="L39" s="243"/>
      <c r="M39" s="244">
        <f t="shared" si="3"/>
        <v>0</v>
      </c>
      <c r="N39" s="244">
        <f t="shared" si="4"/>
        <v>0</v>
      </c>
      <c r="O39" s="245"/>
      <c r="P39" s="245"/>
      <c r="Q39" s="245"/>
      <c r="R39" s="244">
        <f t="shared" si="5"/>
        <v>0</v>
      </c>
      <c r="S39" s="245"/>
      <c r="T39" s="245"/>
      <c r="U39" s="245"/>
      <c r="V39" s="246"/>
      <c r="W39" s="180">
        <f t="shared" si="6"/>
        <v>0</v>
      </c>
      <c r="X39" s="127"/>
      <c r="Y39" s="127"/>
      <c r="Z39" s="127"/>
      <c r="AA39" s="125">
        <f t="shared" si="7"/>
        <v>0</v>
      </c>
      <c r="AB39" s="127"/>
      <c r="AC39" s="127"/>
      <c r="AD39" s="127"/>
      <c r="AE39" s="125">
        <f t="shared" si="8"/>
        <v>0</v>
      </c>
      <c r="AF39" s="127"/>
      <c r="AG39" s="127"/>
      <c r="AH39" s="127"/>
      <c r="AI39" s="247"/>
      <c r="AJ39" s="132">
        <f t="shared" si="9"/>
        <v>0</v>
      </c>
      <c r="AK39" s="130"/>
      <c r="AL39" s="130"/>
      <c r="AM39" s="130"/>
      <c r="AN39" s="125">
        <f t="shared" si="10"/>
        <v>0</v>
      </c>
      <c r="AO39" s="130"/>
      <c r="AP39" s="130"/>
      <c r="AQ39" s="130"/>
      <c r="AR39" s="125">
        <f t="shared" si="11"/>
        <v>0</v>
      </c>
      <c r="AS39" s="130"/>
      <c r="AT39" s="130"/>
      <c r="AU39" s="128"/>
      <c r="AV39" s="253"/>
      <c r="AW39" s="158">
        <f>Раздел2!F40</f>
        <v>0</v>
      </c>
      <c r="AX39" s="158">
        <f>Раздел2!G40</f>
        <v>0</v>
      </c>
      <c r="AY39" s="158">
        <f>Раздел2!C40</f>
        <v>0</v>
      </c>
      <c r="AZ39" s="162">
        <f>SUM(Раздел2!H40:L40)</f>
        <v>0</v>
      </c>
    </row>
    <row r="40" spans="1:52">
      <c r="A40" s="149" t="s">
        <v>121</v>
      </c>
      <c r="B40" s="29" t="s">
        <v>128</v>
      </c>
      <c r="C40" s="125">
        <f t="shared" si="0"/>
        <v>0</v>
      </c>
      <c r="D40" s="132">
        <f t="shared" si="1"/>
        <v>0</v>
      </c>
      <c r="E40" s="243"/>
      <c r="F40" s="243"/>
      <c r="G40" s="243"/>
      <c r="H40" s="125">
        <f t="shared" si="2"/>
        <v>0</v>
      </c>
      <c r="I40" s="243"/>
      <c r="J40" s="243"/>
      <c r="K40" s="243"/>
      <c r="L40" s="243"/>
      <c r="M40" s="244">
        <f t="shared" si="3"/>
        <v>0</v>
      </c>
      <c r="N40" s="244">
        <f t="shared" si="4"/>
        <v>0</v>
      </c>
      <c r="O40" s="245"/>
      <c r="P40" s="245"/>
      <c r="Q40" s="245"/>
      <c r="R40" s="244">
        <f t="shared" si="5"/>
        <v>0</v>
      </c>
      <c r="S40" s="245"/>
      <c r="T40" s="245"/>
      <c r="U40" s="245"/>
      <c r="V40" s="246"/>
      <c r="W40" s="180">
        <f t="shared" si="6"/>
        <v>0</v>
      </c>
      <c r="X40" s="127"/>
      <c r="Y40" s="127"/>
      <c r="Z40" s="127"/>
      <c r="AA40" s="125">
        <f t="shared" si="7"/>
        <v>0</v>
      </c>
      <c r="AB40" s="127"/>
      <c r="AC40" s="127"/>
      <c r="AD40" s="127"/>
      <c r="AE40" s="125">
        <f t="shared" si="8"/>
        <v>0</v>
      </c>
      <c r="AF40" s="127"/>
      <c r="AG40" s="127"/>
      <c r="AH40" s="127"/>
      <c r="AI40" s="247"/>
      <c r="AJ40" s="132">
        <f t="shared" si="9"/>
        <v>0</v>
      </c>
      <c r="AK40" s="130"/>
      <c r="AL40" s="130"/>
      <c r="AM40" s="130"/>
      <c r="AN40" s="125">
        <f t="shared" si="10"/>
        <v>0</v>
      </c>
      <c r="AO40" s="130"/>
      <c r="AP40" s="130"/>
      <c r="AQ40" s="130"/>
      <c r="AR40" s="125">
        <f t="shared" si="11"/>
        <v>0</v>
      </c>
      <c r="AS40" s="130"/>
      <c r="AT40" s="130"/>
      <c r="AU40" s="128"/>
      <c r="AV40" s="253"/>
      <c r="AW40" s="158">
        <f>Раздел2!F41</f>
        <v>0</v>
      </c>
      <c r="AX40" s="158">
        <f>Раздел2!G41</f>
        <v>0</v>
      </c>
      <c r="AY40" s="158">
        <f>Раздел2!C41</f>
        <v>0</v>
      </c>
      <c r="AZ40" s="162">
        <f>SUM(Раздел2!H41:L41)</f>
        <v>0</v>
      </c>
    </row>
    <row r="41" spans="1:52">
      <c r="A41" s="148" t="s">
        <v>123</v>
      </c>
      <c r="B41" s="29" t="s">
        <v>130</v>
      </c>
      <c r="C41" s="125">
        <f t="shared" si="0"/>
        <v>0</v>
      </c>
      <c r="D41" s="132">
        <f t="shared" si="1"/>
        <v>0</v>
      </c>
      <c r="E41" s="243"/>
      <c r="F41" s="243"/>
      <c r="G41" s="243"/>
      <c r="H41" s="125">
        <f t="shared" si="2"/>
        <v>0</v>
      </c>
      <c r="I41" s="243"/>
      <c r="J41" s="243"/>
      <c r="K41" s="243"/>
      <c r="L41" s="243"/>
      <c r="M41" s="244">
        <f t="shared" si="3"/>
        <v>0</v>
      </c>
      <c r="N41" s="244">
        <f t="shared" si="4"/>
        <v>0</v>
      </c>
      <c r="O41" s="245"/>
      <c r="P41" s="245"/>
      <c r="Q41" s="245"/>
      <c r="R41" s="244">
        <f t="shared" si="5"/>
        <v>0</v>
      </c>
      <c r="S41" s="245"/>
      <c r="T41" s="245"/>
      <c r="U41" s="245"/>
      <c r="V41" s="246"/>
      <c r="W41" s="180">
        <f t="shared" si="6"/>
        <v>0</v>
      </c>
      <c r="X41" s="127"/>
      <c r="Y41" s="127"/>
      <c r="Z41" s="127"/>
      <c r="AA41" s="125">
        <f t="shared" si="7"/>
        <v>0</v>
      </c>
      <c r="AB41" s="127"/>
      <c r="AC41" s="127"/>
      <c r="AD41" s="127"/>
      <c r="AE41" s="125">
        <f t="shared" si="8"/>
        <v>0</v>
      </c>
      <c r="AF41" s="127"/>
      <c r="AG41" s="127"/>
      <c r="AH41" s="127"/>
      <c r="AI41" s="247"/>
      <c r="AJ41" s="132">
        <f t="shared" si="9"/>
        <v>0</v>
      </c>
      <c r="AK41" s="130"/>
      <c r="AL41" s="130"/>
      <c r="AM41" s="130"/>
      <c r="AN41" s="125">
        <f t="shared" si="10"/>
        <v>0</v>
      </c>
      <c r="AO41" s="130"/>
      <c r="AP41" s="130"/>
      <c r="AQ41" s="130"/>
      <c r="AR41" s="125">
        <f t="shared" si="11"/>
        <v>0</v>
      </c>
      <c r="AS41" s="130"/>
      <c r="AT41" s="130"/>
      <c r="AU41" s="128"/>
      <c r="AV41" s="253"/>
      <c r="AW41" s="158">
        <f>Раздел2!F42</f>
        <v>0</v>
      </c>
      <c r="AX41" s="158">
        <f>Раздел2!G42</f>
        <v>0</v>
      </c>
      <c r="AY41" s="158">
        <f>Раздел2!C42</f>
        <v>0</v>
      </c>
      <c r="AZ41" s="162">
        <f>SUM(Раздел2!H42:L42)</f>
        <v>0</v>
      </c>
    </row>
    <row r="42" spans="1:52">
      <c r="A42" s="148" t="s">
        <v>125</v>
      </c>
      <c r="B42" s="29" t="s">
        <v>132</v>
      </c>
      <c r="C42" s="125">
        <f t="shared" si="0"/>
        <v>0</v>
      </c>
      <c r="D42" s="132">
        <f t="shared" si="1"/>
        <v>0</v>
      </c>
      <c r="E42" s="243"/>
      <c r="F42" s="243"/>
      <c r="G42" s="243"/>
      <c r="H42" s="125">
        <f t="shared" si="2"/>
        <v>0</v>
      </c>
      <c r="I42" s="243"/>
      <c r="J42" s="243"/>
      <c r="K42" s="243"/>
      <c r="L42" s="243"/>
      <c r="M42" s="244">
        <f t="shared" si="3"/>
        <v>0</v>
      </c>
      <c r="N42" s="244">
        <f t="shared" si="4"/>
        <v>0</v>
      </c>
      <c r="O42" s="245"/>
      <c r="P42" s="245"/>
      <c r="Q42" s="245"/>
      <c r="R42" s="244">
        <f t="shared" si="5"/>
        <v>0</v>
      </c>
      <c r="S42" s="245"/>
      <c r="T42" s="245"/>
      <c r="U42" s="245"/>
      <c r="V42" s="246"/>
      <c r="W42" s="180">
        <f t="shared" si="6"/>
        <v>0</v>
      </c>
      <c r="X42" s="127"/>
      <c r="Y42" s="127"/>
      <c r="Z42" s="127"/>
      <c r="AA42" s="125">
        <f t="shared" si="7"/>
        <v>0</v>
      </c>
      <c r="AB42" s="127"/>
      <c r="AC42" s="127"/>
      <c r="AD42" s="127"/>
      <c r="AE42" s="125">
        <f t="shared" si="8"/>
        <v>0</v>
      </c>
      <c r="AF42" s="127"/>
      <c r="AG42" s="127"/>
      <c r="AH42" s="127"/>
      <c r="AI42" s="247"/>
      <c r="AJ42" s="132">
        <f t="shared" si="9"/>
        <v>0</v>
      </c>
      <c r="AK42" s="130"/>
      <c r="AL42" s="130"/>
      <c r="AM42" s="130"/>
      <c r="AN42" s="125">
        <f t="shared" si="10"/>
        <v>0</v>
      </c>
      <c r="AO42" s="130"/>
      <c r="AP42" s="130"/>
      <c r="AQ42" s="130"/>
      <c r="AR42" s="125">
        <f t="shared" si="11"/>
        <v>0</v>
      </c>
      <c r="AS42" s="130"/>
      <c r="AT42" s="130"/>
      <c r="AU42" s="128"/>
      <c r="AV42" s="253"/>
      <c r="AW42" s="158">
        <f>Раздел2!F43</f>
        <v>0</v>
      </c>
      <c r="AX42" s="158">
        <f>Раздел2!G43</f>
        <v>0</v>
      </c>
      <c r="AY42" s="158">
        <f>Раздел2!C43</f>
        <v>0</v>
      </c>
      <c r="AZ42" s="162">
        <f>SUM(Раздел2!H43:L43)</f>
        <v>0</v>
      </c>
    </row>
    <row r="43" spans="1:52">
      <c r="A43" s="148" t="s">
        <v>127</v>
      </c>
      <c r="B43" s="29" t="s">
        <v>134</v>
      </c>
      <c r="C43" s="125">
        <f t="shared" si="0"/>
        <v>0</v>
      </c>
      <c r="D43" s="132">
        <f t="shared" si="1"/>
        <v>0</v>
      </c>
      <c r="E43" s="243"/>
      <c r="F43" s="243"/>
      <c r="G43" s="243"/>
      <c r="H43" s="125">
        <f t="shared" si="2"/>
        <v>0</v>
      </c>
      <c r="I43" s="243"/>
      <c r="J43" s="243"/>
      <c r="K43" s="243"/>
      <c r="L43" s="243"/>
      <c r="M43" s="244">
        <f t="shared" si="3"/>
        <v>0</v>
      </c>
      <c r="N43" s="244">
        <f t="shared" si="4"/>
        <v>0</v>
      </c>
      <c r="O43" s="245"/>
      <c r="P43" s="245"/>
      <c r="Q43" s="245"/>
      <c r="R43" s="244">
        <f t="shared" si="5"/>
        <v>0</v>
      </c>
      <c r="S43" s="245"/>
      <c r="T43" s="245"/>
      <c r="U43" s="245"/>
      <c r="V43" s="246"/>
      <c r="W43" s="180">
        <f t="shared" si="6"/>
        <v>0</v>
      </c>
      <c r="X43" s="127"/>
      <c r="Y43" s="127"/>
      <c r="Z43" s="127"/>
      <c r="AA43" s="125">
        <f t="shared" si="7"/>
        <v>0</v>
      </c>
      <c r="AB43" s="127"/>
      <c r="AC43" s="127"/>
      <c r="AD43" s="127"/>
      <c r="AE43" s="125">
        <f t="shared" si="8"/>
        <v>0</v>
      </c>
      <c r="AF43" s="127"/>
      <c r="AG43" s="127"/>
      <c r="AH43" s="127"/>
      <c r="AI43" s="247"/>
      <c r="AJ43" s="132">
        <f t="shared" si="9"/>
        <v>0</v>
      </c>
      <c r="AK43" s="130"/>
      <c r="AL43" s="130"/>
      <c r="AM43" s="130"/>
      <c r="AN43" s="125">
        <f t="shared" si="10"/>
        <v>0</v>
      </c>
      <c r="AO43" s="130"/>
      <c r="AP43" s="130"/>
      <c r="AQ43" s="130"/>
      <c r="AR43" s="125">
        <f t="shared" si="11"/>
        <v>0</v>
      </c>
      <c r="AS43" s="130"/>
      <c r="AT43" s="130"/>
      <c r="AU43" s="128"/>
      <c r="AV43" s="253"/>
      <c r="AW43" s="158">
        <f>Раздел2!F44</f>
        <v>0</v>
      </c>
      <c r="AX43" s="158">
        <f>Раздел2!G44</f>
        <v>0</v>
      </c>
      <c r="AY43" s="158">
        <f>Раздел2!C44</f>
        <v>0</v>
      </c>
      <c r="AZ43" s="162">
        <f>SUM(Раздел2!H44:L44)</f>
        <v>0</v>
      </c>
    </row>
    <row r="44" spans="1:52">
      <c r="A44" s="148" t="s">
        <v>129</v>
      </c>
      <c r="B44" s="29" t="s">
        <v>136</v>
      </c>
      <c r="C44" s="125">
        <f t="shared" si="0"/>
        <v>0</v>
      </c>
      <c r="D44" s="132">
        <f t="shared" si="1"/>
        <v>0</v>
      </c>
      <c r="E44" s="125">
        <f>SUM(E45:E46)</f>
        <v>0</v>
      </c>
      <c r="F44" s="125">
        <f t="shared" ref="F44:AV44" si="15">SUM(F45:F46)</f>
        <v>0</v>
      </c>
      <c r="G44" s="125">
        <f t="shared" si="15"/>
        <v>0</v>
      </c>
      <c r="H44" s="125">
        <f t="shared" si="15"/>
        <v>0</v>
      </c>
      <c r="I44" s="125">
        <f t="shared" si="15"/>
        <v>0</v>
      </c>
      <c r="J44" s="125">
        <f t="shared" si="15"/>
        <v>0</v>
      </c>
      <c r="K44" s="125">
        <f t="shared" si="15"/>
        <v>0</v>
      </c>
      <c r="L44" s="125">
        <f t="shared" si="15"/>
        <v>0</v>
      </c>
      <c r="M44" s="125">
        <f t="shared" si="15"/>
        <v>0</v>
      </c>
      <c r="N44" s="125">
        <f t="shared" si="15"/>
        <v>0</v>
      </c>
      <c r="O44" s="125">
        <f t="shared" si="15"/>
        <v>0</v>
      </c>
      <c r="P44" s="125">
        <f t="shared" si="15"/>
        <v>0</v>
      </c>
      <c r="Q44" s="125">
        <f t="shared" si="15"/>
        <v>0</v>
      </c>
      <c r="R44" s="125">
        <f t="shared" si="15"/>
        <v>0</v>
      </c>
      <c r="S44" s="125">
        <f t="shared" si="15"/>
        <v>0</v>
      </c>
      <c r="T44" s="125">
        <f t="shared" si="15"/>
        <v>0</v>
      </c>
      <c r="U44" s="125">
        <f t="shared" si="15"/>
        <v>0</v>
      </c>
      <c r="V44" s="175">
        <f t="shared" si="15"/>
        <v>0</v>
      </c>
      <c r="W44" s="181">
        <f t="shared" si="15"/>
        <v>0</v>
      </c>
      <c r="X44" s="125">
        <f t="shared" si="15"/>
        <v>0</v>
      </c>
      <c r="Y44" s="125">
        <f t="shared" si="15"/>
        <v>0</v>
      </c>
      <c r="Z44" s="125">
        <f t="shared" si="15"/>
        <v>0</v>
      </c>
      <c r="AA44" s="125">
        <f t="shared" si="15"/>
        <v>0</v>
      </c>
      <c r="AB44" s="125">
        <f t="shared" si="15"/>
        <v>0</v>
      </c>
      <c r="AC44" s="125">
        <f t="shared" si="15"/>
        <v>0</v>
      </c>
      <c r="AD44" s="125">
        <f t="shared" si="15"/>
        <v>0</v>
      </c>
      <c r="AE44" s="125">
        <f t="shared" si="15"/>
        <v>0</v>
      </c>
      <c r="AF44" s="125">
        <f t="shared" si="15"/>
        <v>0</v>
      </c>
      <c r="AG44" s="125">
        <f t="shared" si="15"/>
        <v>0</v>
      </c>
      <c r="AH44" s="125">
        <f t="shared" si="15"/>
        <v>0</v>
      </c>
      <c r="AI44" s="125">
        <f t="shared" si="15"/>
        <v>0</v>
      </c>
      <c r="AJ44" s="125">
        <f t="shared" si="15"/>
        <v>0</v>
      </c>
      <c r="AK44" s="125">
        <f t="shared" si="15"/>
        <v>0</v>
      </c>
      <c r="AL44" s="125">
        <f t="shared" si="15"/>
        <v>0</v>
      </c>
      <c r="AM44" s="125">
        <f t="shared" si="15"/>
        <v>0</v>
      </c>
      <c r="AN44" s="125">
        <f t="shared" si="15"/>
        <v>0</v>
      </c>
      <c r="AO44" s="125">
        <f t="shared" si="15"/>
        <v>0</v>
      </c>
      <c r="AP44" s="125">
        <f t="shared" si="15"/>
        <v>0</v>
      </c>
      <c r="AQ44" s="125">
        <f t="shared" si="15"/>
        <v>0</v>
      </c>
      <c r="AR44" s="125">
        <f t="shared" si="15"/>
        <v>0</v>
      </c>
      <c r="AS44" s="125">
        <f t="shared" si="15"/>
        <v>0</v>
      </c>
      <c r="AT44" s="125">
        <f t="shared" si="15"/>
        <v>0</v>
      </c>
      <c r="AU44" s="125">
        <f t="shared" si="15"/>
        <v>0</v>
      </c>
      <c r="AV44" s="182">
        <f t="shared" si="15"/>
        <v>0</v>
      </c>
      <c r="AW44" s="158">
        <f>Раздел2!F45</f>
        <v>0</v>
      </c>
      <c r="AX44" s="158">
        <f>Раздел2!G45</f>
        <v>0</v>
      </c>
      <c r="AY44" s="158">
        <f>Раздел2!C45</f>
        <v>0</v>
      </c>
      <c r="AZ44" s="162">
        <f>SUM(Раздел2!H45:L45)</f>
        <v>0</v>
      </c>
    </row>
    <row r="45" spans="1:52" ht="21">
      <c r="A45" s="149" t="s">
        <v>131</v>
      </c>
      <c r="B45" s="29" t="s">
        <v>138</v>
      </c>
      <c r="C45" s="125">
        <f t="shared" si="0"/>
        <v>0</v>
      </c>
      <c r="D45" s="132">
        <f t="shared" si="1"/>
        <v>0</v>
      </c>
      <c r="E45" s="243"/>
      <c r="F45" s="243"/>
      <c r="G45" s="243"/>
      <c r="H45" s="125">
        <f t="shared" si="2"/>
        <v>0</v>
      </c>
      <c r="I45" s="243"/>
      <c r="J45" s="243"/>
      <c r="K45" s="243"/>
      <c r="L45" s="243"/>
      <c r="M45" s="244">
        <f t="shared" si="3"/>
        <v>0</v>
      </c>
      <c r="N45" s="244">
        <f t="shared" si="4"/>
        <v>0</v>
      </c>
      <c r="O45" s="245"/>
      <c r="P45" s="245"/>
      <c r="Q45" s="245"/>
      <c r="R45" s="244">
        <f t="shared" si="5"/>
        <v>0</v>
      </c>
      <c r="S45" s="245"/>
      <c r="T45" s="245"/>
      <c r="U45" s="245"/>
      <c r="V45" s="246"/>
      <c r="W45" s="180">
        <f t="shared" si="6"/>
        <v>0</v>
      </c>
      <c r="X45" s="127"/>
      <c r="Y45" s="127"/>
      <c r="Z45" s="127"/>
      <c r="AA45" s="125">
        <f t="shared" si="7"/>
        <v>0</v>
      </c>
      <c r="AB45" s="127"/>
      <c r="AC45" s="127"/>
      <c r="AD45" s="127"/>
      <c r="AE45" s="125">
        <f t="shared" si="8"/>
        <v>0</v>
      </c>
      <c r="AF45" s="127"/>
      <c r="AG45" s="127"/>
      <c r="AH45" s="127"/>
      <c r="AI45" s="247"/>
      <c r="AJ45" s="132">
        <f t="shared" si="9"/>
        <v>0</v>
      </c>
      <c r="AK45" s="130"/>
      <c r="AL45" s="130"/>
      <c r="AM45" s="130"/>
      <c r="AN45" s="125">
        <f t="shared" si="10"/>
        <v>0</v>
      </c>
      <c r="AO45" s="130"/>
      <c r="AP45" s="130"/>
      <c r="AQ45" s="130"/>
      <c r="AR45" s="125">
        <f t="shared" si="11"/>
        <v>0</v>
      </c>
      <c r="AS45" s="130"/>
      <c r="AT45" s="130"/>
      <c r="AU45" s="128"/>
      <c r="AV45" s="253"/>
      <c r="AW45" s="158">
        <f>Раздел2!F46</f>
        <v>0</v>
      </c>
      <c r="AX45" s="158">
        <f>Раздел2!G46</f>
        <v>0</v>
      </c>
      <c r="AY45" s="158">
        <f>Раздел2!C46</f>
        <v>0</v>
      </c>
      <c r="AZ45" s="162">
        <f>SUM(Раздел2!H46:L46)</f>
        <v>0</v>
      </c>
    </row>
    <row r="46" spans="1:52">
      <c r="A46" s="149" t="s">
        <v>133</v>
      </c>
      <c r="B46" s="29" t="s">
        <v>140</v>
      </c>
      <c r="C46" s="125">
        <f t="shared" si="0"/>
        <v>0</v>
      </c>
      <c r="D46" s="132">
        <f t="shared" si="1"/>
        <v>0</v>
      </c>
      <c r="E46" s="243"/>
      <c r="F46" s="243"/>
      <c r="G46" s="243"/>
      <c r="H46" s="125">
        <f t="shared" si="2"/>
        <v>0</v>
      </c>
      <c r="I46" s="243"/>
      <c r="J46" s="243"/>
      <c r="K46" s="243"/>
      <c r="L46" s="243"/>
      <c r="M46" s="244">
        <f t="shared" si="3"/>
        <v>0</v>
      </c>
      <c r="N46" s="244">
        <f t="shared" si="4"/>
        <v>0</v>
      </c>
      <c r="O46" s="245"/>
      <c r="P46" s="245"/>
      <c r="Q46" s="245"/>
      <c r="R46" s="244">
        <f t="shared" si="5"/>
        <v>0</v>
      </c>
      <c r="S46" s="245"/>
      <c r="T46" s="245"/>
      <c r="U46" s="245"/>
      <c r="V46" s="246"/>
      <c r="W46" s="180">
        <f t="shared" si="6"/>
        <v>0</v>
      </c>
      <c r="X46" s="127"/>
      <c r="Y46" s="127"/>
      <c r="Z46" s="127"/>
      <c r="AA46" s="125">
        <f t="shared" si="7"/>
        <v>0</v>
      </c>
      <c r="AB46" s="127"/>
      <c r="AC46" s="127"/>
      <c r="AD46" s="127"/>
      <c r="AE46" s="125">
        <f t="shared" si="8"/>
        <v>0</v>
      </c>
      <c r="AF46" s="127"/>
      <c r="AG46" s="127"/>
      <c r="AH46" s="127"/>
      <c r="AI46" s="247"/>
      <c r="AJ46" s="132">
        <f t="shared" si="9"/>
        <v>0</v>
      </c>
      <c r="AK46" s="130"/>
      <c r="AL46" s="130"/>
      <c r="AM46" s="130"/>
      <c r="AN46" s="125">
        <f t="shared" si="10"/>
        <v>0</v>
      </c>
      <c r="AO46" s="130"/>
      <c r="AP46" s="130"/>
      <c r="AQ46" s="130"/>
      <c r="AR46" s="125">
        <f t="shared" si="11"/>
        <v>0</v>
      </c>
      <c r="AS46" s="130"/>
      <c r="AT46" s="130"/>
      <c r="AU46" s="128"/>
      <c r="AV46" s="253"/>
      <c r="AW46" s="158">
        <f>Раздел2!F47</f>
        <v>0</v>
      </c>
      <c r="AX46" s="158">
        <f>Раздел2!G47</f>
        <v>0</v>
      </c>
      <c r="AY46" s="158">
        <f>Раздел2!C47</f>
        <v>0</v>
      </c>
      <c r="AZ46" s="162">
        <f>SUM(Раздел2!H47:L47)</f>
        <v>0</v>
      </c>
    </row>
    <row r="47" spans="1:52">
      <c r="A47" s="148" t="s">
        <v>135</v>
      </c>
      <c r="B47" s="29" t="s">
        <v>142</v>
      </c>
      <c r="C47" s="125">
        <f t="shared" si="0"/>
        <v>0</v>
      </c>
      <c r="D47" s="132">
        <f t="shared" si="1"/>
        <v>0</v>
      </c>
      <c r="E47" s="243"/>
      <c r="F47" s="243"/>
      <c r="G47" s="243"/>
      <c r="H47" s="125">
        <f t="shared" si="2"/>
        <v>0</v>
      </c>
      <c r="I47" s="243"/>
      <c r="J47" s="243"/>
      <c r="K47" s="243"/>
      <c r="L47" s="243"/>
      <c r="M47" s="244">
        <f t="shared" si="3"/>
        <v>0</v>
      </c>
      <c r="N47" s="244">
        <f t="shared" si="4"/>
        <v>0</v>
      </c>
      <c r="O47" s="245"/>
      <c r="P47" s="245"/>
      <c r="Q47" s="245"/>
      <c r="R47" s="244">
        <f t="shared" si="5"/>
        <v>0</v>
      </c>
      <c r="S47" s="245"/>
      <c r="T47" s="245"/>
      <c r="U47" s="245"/>
      <c r="V47" s="246"/>
      <c r="W47" s="180">
        <f t="shared" si="6"/>
        <v>0</v>
      </c>
      <c r="X47" s="127"/>
      <c r="Y47" s="127"/>
      <c r="Z47" s="127"/>
      <c r="AA47" s="125">
        <f t="shared" si="7"/>
        <v>0</v>
      </c>
      <c r="AB47" s="127"/>
      <c r="AC47" s="127"/>
      <c r="AD47" s="127"/>
      <c r="AE47" s="125">
        <f t="shared" si="8"/>
        <v>0</v>
      </c>
      <c r="AF47" s="127"/>
      <c r="AG47" s="127"/>
      <c r="AH47" s="127"/>
      <c r="AI47" s="247"/>
      <c r="AJ47" s="132">
        <f t="shared" si="9"/>
        <v>0</v>
      </c>
      <c r="AK47" s="130"/>
      <c r="AL47" s="130"/>
      <c r="AM47" s="130"/>
      <c r="AN47" s="125">
        <f t="shared" si="10"/>
        <v>0</v>
      </c>
      <c r="AO47" s="130"/>
      <c r="AP47" s="130"/>
      <c r="AQ47" s="130"/>
      <c r="AR47" s="125">
        <f t="shared" si="11"/>
        <v>0</v>
      </c>
      <c r="AS47" s="130"/>
      <c r="AT47" s="130"/>
      <c r="AU47" s="128"/>
      <c r="AV47" s="253"/>
      <c r="AW47" s="158">
        <f>Раздел2!F48</f>
        <v>0</v>
      </c>
      <c r="AX47" s="158">
        <f>Раздел2!G48</f>
        <v>0</v>
      </c>
      <c r="AY47" s="158">
        <f>Раздел2!C48</f>
        <v>0</v>
      </c>
      <c r="AZ47" s="162">
        <f>SUM(Раздел2!H48:L48)</f>
        <v>0</v>
      </c>
    </row>
    <row r="48" spans="1:52">
      <c r="A48" s="148" t="s">
        <v>137</v>
      </c>
      <c r="B48" s="29" t="s">
        <v>144</v>
      </c>
      <c r="C48" s="125">
        <f t="shared" si="0"/>
        <v>0</v>
      </c>
      <c r="D48" s="132">
        <f t="shared" si="1"/>
        <v>0</v>
      </c>
      <c r="E48" s="243"/>
      <c r="F48" s="243"/>
      <c r="G48" s="243"/>
      <c r="H48" s="125">
        <f t="shared" si="2"/>
        <v>0</v>
      </c>
      <c r="I48" s="243"/>
      <c r="J48" s="243"/>
      <c r="K48" s="243"/>
      <c r="L48" s="243"/>
      <c r="M48" s="244">
        <f t="shared" si="3"/>
        <v>0</v>
      </c>
      <c r="N48" s="244">
        <f t="shared" si="4"/>
        <v>0</v>
      </c>
      <c r="O48" s="245"/>
      <c r="P48" s="245"/>
      <c r="Q48" s="245"/>
      <c r="R48" s="244">
        <f t="shared" si="5"/>
        <v>0</v>
      </c>
      <c r="S48" s="245"/>
      <c r="T48" s="245"/>
      <c r="U48" s="245"/>
      <c r="V48" s="246"/>
      <c r="W48" s="180">
        <f t="shared" si="6"/>
        <v>0</v>
      </c>
      <c r="X48" s="127"/>
      <c r="Y48" s="127"/>
      <c r="Z48" s="127"/>
      <c r="AA48" s="125">
        <f t="shared" si="7"/>
        <v>0</v>
      </c>
      <c r="AB48" s="127"/>
      <c r="AC48" s="127"/>
      <c r="AD48" s="127"/>
      <c r="AE48" s="125">
        <f t="shared" si="8"/>
        <v>0</v>
      </c>
      <c r="AF48" s="127"/>
      <c r="AG48" s="127"/>
      <c r="AH48" s="127"/>
      <c r="AI48" s="247"/>
      <c r="AJ48" s="132">
        <f t="shared" si="9"/>
        <v>0</v>
      </c>
      <c r="AK48" s="130"/>
      <c r="AL48" s="130"/>
      <c r="AM48" s="130"/>
      <c r="AN48" s="125">
        <f t="shared" si="10"/>
        <v>0</v>
      </c>
      <c r="AO48" s="130"/>
      <c r="AP48" s="130"/>
      <c r="AQ48" s="130"/>
      <c r="AR48" s="125">
        <f t="shared" si="11"/>
        <v>0</v>
      </c>
      <c r="AS48" s="130"/>
      <c r="AT48" s="130"/>
      <c r="AU48" s="128"/>
      <c r="AV48" s="253"/>
      <c r="AW48" s="158">
        <f>Раздел2!F49</f>
        <v>0</v>
      </c>
      <c r="AX48" s="158">
        <f>Раздел2!G49</f>
        <v>0</v>
      </c>
      <c r="AY48" s="158">
        <f>Раздел2!C49</f>
        <v>0</v>
      </c>
      <c r="AZ48" s="162">
        <f>SUM(Раздел2!H49:L49)</f>
        <v>0</v>
      </c>
    </row>
    <row r="49" spans="1:52">
      <c r="A49" s="148" t="s">
        <v>139</v>
      </c>
      <c r="B49" s="29" t="s">
        <v>146</v>
      </c>
      <c r="C49" s="125">
        <f t="shared" si="0"/>
        <v>0</v>
      </c>
      <c r="D49" s="132">
        <f t="shared" si="1"/>
        <v>0</v>
      </c>
      <c r="E49" s="243"/>
      <c r="F49" s="243"/>
      <c r="G49" s="243"/>
      <c r="H49" s="125">
        <f t="shared" si="2"/>
        <v>0</v>
      </c>
      <c r="I49" s="243"/>
      <c r="J49" s="243"/>
      <c r="K49" s="243"/>
      <c r="L49" s="243"/>
      <c r="M49" s="244">
        <f t="shared" si="3"/>
        <v>0</v>
      </c>
      <c r="N49" s="244">
        <f t="shared" si="4"/>
        <v>0</v>
      </c>
      <c r="O49" s="245"/>
      <c r="P49" s="245"/>
      <c r="Q49" s="245"/>
      <c r="R49" s="244">
        <f t="shared" si="5"/>
        <v>0</v>
      </c>
      <c r="S49" s="245"/>
      <c r="T49" s="245"/>
      <c r="U49" s="245"/>
      <c r="V49" s="246"/>
      <c r="W49" s="180">
        <f t="shared" si="6"/>
        <v>0</v>
      </c>
      <c r="X49" s="127"/>
      <c r="Y49" s="127"/>
      <c r="Z49" s="127"/>
      <c r="AA49" s="125">
        <f t="shared" si="7"/>
        <v>0</v>
      </c>
      <c r="AB49" s="127"/>
      <c r="AC49" s="127"/>
      <c r="AD49" s="127"/>
      <c r="AE49" s="125">
        <f t="shared" si="8"/>
        <v>0</v>
      </c>
      <c r="AF49" s="127"/>
      <c r="AG49" s="127"/>
      <c r="AH49" s="127"/>
      <c r="AI49" s="247"/>
      <c r="AJ49" s="132">
        <f t="shared" si="9"/>
        <v>0</v>
      </c>
      <c r="AK49" s="130"/>
      <c r="AL49" s="130"/>
      <c r="AM49" s="130"/>
      <c r="AN49" s="125">
        <f t="shared" si="10"/>
        <v>0</v>
      </c>
      <c r="AO49" s="130"/>
      <c r="AP49" s="130"/>
      <c r="AQ49" s="130"/>
      <c r="AR49" s="125">
        <f t="shared" si="11"/>
        <v>0</v>
      </c>
      <c r="AS49" s="130"/>
      <c r="AT49" s="130"/>
      <c r="AU49" s="128"/>
      <c r="AV49" s="253"/>
      <c r="AW49" s="158">
        <f>Раздел2!F50</f>
        <v>0</v>
      </c>
      <c r="AX49" s="158">
        <f>Раздел2!G50</f>
        <v>0</v>
      </c>
      <c r="AY49" s="158">
        <f>Раздел2!C50</f>
        <v>0</v>
      </c>
      <c r="AZ49" s="162">
        <f>SUM(Раздел2!H50:L50)</f>
        <v>0</v>
      </c>
    </row>
    <row r="50" spans="1:52">
      <c r="A50" s="148" t="s">
        <v>141</v>
      </c>
      <c r="B50" s="29" t="s">
        <v>148</v>
      </c>
      <c r="C50" s="125">
        <f t="shared" si="0"/>
        <v>0</v>
      </c>
      <c r="D50" s="132">
        <f t="shared" si="1"/>
        <v>0</v>
      </c>
      <c r="E50" s="243"/>
      <c r="F50" s="243"/>
      <c r="G50" s="243"/>
      <c r="H50" s="125">
        <f t="shared" si="2"/>
        <v>0</v>
      </c>
      <c r="I50" s="243"/>
      <c r="J50" s="243"/>
      <c r="K50" s="243"/>
      <c r="L50" s="243"/>
      <c r="M50" s="244">
        <f t="shared" si="3"/>
        <v>0</v>
      </c>
      <c r="N50" s="244">
        <f t="shared" si="4"/>
        <v>0</v>
      </c>
      <c r="O50" s="245"/>
      <c r="P50" s="245"/>
      <c r="Q50" s="245"/>
      <c r="R50" s="244">
        <f t="shared" si="5"/>
        <v>0</v>
      </c>
      <c r="S50" s="245"/>
      <c r="T50" s="245"/>
      <c r="U50" s="245"/>
      <c r="V50" s="246"/>
      <c r="W50" s="180">
        <f t="shared" si="6"/>
        <v>0</v>
      </c>
      <c r="X50" s="127"/>
      <c r="Y50" s="127"/>
      <c r="Z50" s="127"/>
      <c r="AA50" s="125">
        <f t="shared" si="7"/>
        <v>0</v>
      </c>
      <c r="AB50" s="127"/>
      <c r="AC50" s="127"/>
      <c r="AD50" s="127"/>
      <c r="AE50" s="125">
        <f t="shared" si="8"/>
        <v>0</v>
      </c>
      <c r="AF50" s="127"/>
      <c r="AG50" s="127"/>
      <c r="AH50" s="127"/>
      <c r="AI50" s="247"/>
      <c r="AJ50" s="132">
        <f t="shared" si="9"/>
        <v>0</v>
      </c>
      <c r="AK50" s="130"/>
      <c r="AL50" s="130"/>
      <c r="AM50" s="130"/>
      <c r="AN50" s="125">
        <f t="shared" si="10"/>
        <v>0</v>
      </c>
      <c r="AO50" s="130"/>
      <c r="AP50" s="130"/>
      <c r="AQ50" s="130"/>
      <c r="AR50" s="125">
        <f t="shared" si="11"/>
        <v>0</v>
      </c>
      <c r="AS50" s="130"/>
      <c r="AT50" s="130"/>
      <c r="AU50" s="128"/>
      <c r="AV50" s="253"/>
      <c r="AW50" s="158">
        <f>Раздел2!F51</f>
        <v>0</v>
      </c>
      <c r="AX50" s="158">
        <f>Раздел2!G51</f>
        <v>0</v>
      </c>
      <c r="AY50" s="158">
        <f>Раздел2!C51</f>
        <v>0</v>
      </c>
      <c r="AZ50" s="162">
        <f>SUM(Раздел2!H51:L51)</f>
        <v>0</v>
      </c>
    </row>
    <row r="51" spans="1:52">
      <c r="A51" s="148" t="s">
        <v>143</v>
      </c>
      <c r="B51" s="29" t="s">
        <v>150</v>
      </c>
      <c r="C51" s="125">
        <f t="shared" si="0"/>
        <v>0</v>
      </c>
      <c r="D51" s="132">
        <f t="shared" si="1"/>
        <v>0</v>
      </c>
      <c r="E51" s="243"/>
      <c r="F51" s="243"/>
      <c r="G51" s="243"/>
      <c r="H51" s="125">
        <f t="shared" si="2"/>
        <v>0</v>
      </c>
      <c r="I51" s="243"/>
      <c r="J51" s="243"/>
      <c r="K51" s="243"/>
      <c r="L51" s="243"/>
      <c r="M51" s="244">
        <f t="shared" si="3"/>
        <v>0</v>
      </c>
      <c r="N51" s="244">
        <f t="shared" si="4"/>
        <v>0</v>
      </c>
      <c r="O51" s="245"/>
      <c r="P51" s="245"/>
      <c r="Q51" s="245"/>
      <c r="R51" s="244">
        <f t="shared" si="5"/>
        <v>0</v>
      </c>
      <c r="S51" s="245"/>
      <c r="T51" s="245"/>
      <c r="U51" s="245"/>
      <c r="V51" s="246"/>
      <c r="W51" s="180">
        <f t="shared" si="6"/>
        <v>0</v>
      </c>
      <c r="X51" s="127"/>
      <c r="Y51" s="127"/>
      <c r="Z51" s="127"/>
      <c r="AA51" s="125">
        <f t="shared" si="7"/>
        <v>0</v>
      </c>
      <c r="AB51" s="127"/>
      <c r="AC51" s="127"/>
      <c r="AD51" s="127"/>
      <c r="AE51" s="125">
        <f t="shared" si="8"/>
        <v>0</v>
      </c>
      <c r="AF51" s="127"/>
      <c r="AG51" s="127"/>
      <c r="AH51" s="127"/>
      <c r="AI51" s="247"/>
      <c r="AJ51" s="132">
        <f t="shared" si="9"/>
        <v>0</v>
      </c>
      <c r="AK51" s="130"/>
      <c r="AL51" s="130"/>
      <c r="AM51" s="130"/>
      <c r="AN51" s="125">
        <f t="shared" si="10"/>
        <v>0</v>
      </c>
      <c r="AO51" s="130"/>
      <c r="AP51" s="130"/>
      <c r="AQ51" s="130"/>
      <c r="AR51" s="125">
        <f t="shared" si="11"/>
        <v>0</v>
      </c>
      <c r="AS51" s="130"/>
      <c r="AT51" s="130"/>
      <c r="AU51" s="128"/>
      <c r="AV51" s="253"/>
      <c r="AW51" s="158">
        <f>Раздел2!F52</f>
        <v>0</v>
      </c>
      <c r="AX51" s="158">
        <f>Раздел2!G52</f>
        <v>0</v>
      </c>
      <c r="AY51" s="158">
        <f>Раздел2!C52</f>
        <v>0</v>
      </c>
      <c r="AZ51" s="162">
        <f>SUM(Раздел2!H52:L52)</f>
        <v>0</v>
      </c>
    </row>
    <row r="52" spans="1:52">
      <c r="A52" s="148" t="s">
        <v>145</v>
      </c>
      <c r="B52" s="29" t="s">
        <v>152</v>
      </c>
      <c r="C52" s="125">
        <f t="shared" si="0"/>
        <v>0</v>
      </c>
      <c r="D52" s="132">
        <f t="shared" si="1"/>
        <v>0</v>
      </c>
      <c r="E52" s="125">
        <f>SUM(E53:E56)</f>
        <v>0</v>
      </c>
      <c r="F52" s="125">
        <f t="shared" ref="F52:AV52" si="16">SUM(F53:F56)</f>
        <v>0</v>
      </c>
      <c r="G52" s="125">
        <f t="shared" si="16"/>
        <v>0</v>
      </c>
      <c r="H52" s="125">
        <f t="shared" si="16"/>
        <v>0</v>
      </c>
      <c r="I52" s="125">
        <f t="shared" si="16"/>
        <v>0</v>
      </c>
      <c r="J52" s="125">
        <f t="shared" si="16"/>
        <v>0</v>
      </c>
      <c r="K52" s="125">
        <f t="shared" si="16"/>
        <v>0</v>
      </c>
      <c r="L52" s="125">
        <f t="shared" si="16"/>
        <v>0</v>
      </c>
      <c r="M52" s="125">
        <f t="shared" si="16"/>
        <v>0</v>
      </c>
      <c r="N52" s="125">
        <f t="shared" si="16"/>
        <v>0</v>
      </c>
      <c r="O52" s="125">
        <f t="shared" si="16"/>
        <v>0</v>
      </c>
      <c r="P52" s="125">
        <f t="shared" si="16"/>
        <v>0</v>
      </c>
      <c r="Q52" s="125">
        <f t="shared" si="16"/>
        <v>0</v>
      </c>
      <c r="R52" s="125">
        <f t="shared" si="16"/>
        <v>0</v>
      </c>
      <c r="S52" s="125">
        <f t="shared" si="16"/>
        <v>0</v>
      </c>
      <c r="T52" s="125">
        <f t="shared" si="16"/>
        <v>0</v>
      </c>
      <c r="U52" s="125">
        <f t="shared" si="16"/>
        <v>0</v>
      </c>
      <c r="V52" s="175">
        <f t="shared" si="16"/>
        <v>0</v>
      </c>
      <c r="W52" s="181">
        <f t="shared" si="16"/>
        <v>0</v>
      </c>
      <c r="X52" s="125">
        <f t="shared" si="16"/>
        <v>0</v>
      </c>
      <c r="Y52" s="125">
        <f t="shared" si="16"/>
        <v>0</v>
      </c>
      <c r="Z52" s="125">
        <f t="shared" si="16"/>
        <v>0</v>
      </c>
      <c r="AA52" s="125">
        <f t="shared" si="16"/>
        <v>0</v>
      </c>
      <c r="AB52" s="125">
        <f t="shared" si="16"/>
        <v>0</v>
      </c>
      <c r="AC52" s="125">
        <f t="shared" si="16"/>
        <v>0</v>
      </c>
      <c r="AD52" s="125">
        <f t="shared" si="16"/>
        <v>0</v>
      </c>
      <c r="AE52" s="125">
        <f t="shared" si="16"/>
        <v>0</v>
      </c>
      <c r="AF52" s="125">
        <f t="shared" si="16"/>
        <v>0</v>
      </c>
      <c r="AG52" s="125">
        <f t="shared" si="16"/>
        <v>0</v>
      </c>
      <c r="AH52" s="125">
        <f t="shared" si="16"/>
        <v>0</v>
      </c>
      <c r="AI52" s="125">
        <f t="shared" si="16"/>
        <v>0</v>
      </c>
      <c r="AJ52" s="125">
        <f t="shared" si="16"/>
        <v>0</v>
      </c>
      <c r="AK52" s="125">
        <f t="shared" si="16"/>
        <v>0</v>
      </c>
      <c r="AL52" s="125">
        <f t="shared" si="16"/>
        <v>0</v>
      </c>
      <c r="AM52" s="125">
        <f t="shared" si="16"/>
        <v>0</v>
      </c>
      <c r="AN52" s="125">
        <f t="shared" si="16"/>
        <v>0</v>
      </c>
      <c r="AO52" s="125">
        <f t="shared" si="16"/>
        <v>0</v>
      </c>
      <c r="AP52" s="125">
        <f t="shared" si="16"/>
        <v>0</v>
      </c>
      <c r="AQ52" s="125">
        <f t="shared" si="16"/>
        <v>0</v>
      </c>
      <c r="AR52" s="125">
        <f t="shared" si="16"/>
        <v>0</v>
      </c>
      <c r="AS52" s="125">
        <f t="shared" si="16"/>
        <v>0</v>
      </c>
      <c r="AT52" s="125">
        <f t="shared" si="16"/>
        <v>0</v>
      </c>
      <c r="AU52" s="125">
        <f t="shared" si="16"/>
        <v>0</v>
      </c>
      <c r="AV52" s="182">
        <f t="shared" si="16"/>
        <v>0</v>
      </c>
      <c r="AW52" s="158">
        <f>Раздел2!F53</f>
        <v>36</v>
      </c>
      <c r="AX52" s="158">
        <f>Раздел2!G53</f>
        <v>0</v>
      </c>
      <c r="AY52" s="158">
        <f>Раздел2!C53</f>
        <v>1</v>
      </c>
      <c r="AZ52" s="162">
        <f>SUM(Раздел2!H53:L53)</f>
        <v>0</v>
      </c>
    </row>
    <row r="53" spans="1:52" ht="21">
      <c r="A53" s="149" t="s">
        <v>147</v>
      </c>
      <c r="B53" s="29" t="s">
        <v>154</v>
      </c>
      <c r="C53" s="125">
        <f t="shared" si="0"/>
        <v>0</v>
      </c>
      <c r="D53" s="132">
        <f t="shared" si="1"/>
        <v>0</v>
      </c>
      <c r="E53" s="127"/>
      <c r="F53" s="127"/>
      <c r="G53" s="127"/>
      <c r="H53" s="125">
        <f t="shared" si="2"/>
        <v>0</v>
      </c>
      <c r="I53" s="127"/>
      <c r="J53" s="127"/>
      <c r="K53" s="127"/>
      <c r="L53" s="243"/>
      <c r="M53" s="244">
        <f t="shared" si="3"/>
        <v>0</v>
      </c>
      <c r="N53" s="244">
        <f t="shared" si="4"/>
        <v>0</v>
      </c>
      <c r="O53" s="245"/>
      <c r="P53" s="245"/>
      <c r="Q53" s="245"/>
      <c r="R53" s="244">
        <f t="shared" si="5"/>
        <v>0</v>
      </c>
      <c r="S53" s="245"/>
      <c r="T53" s="245"/>
      <c r="U53" s="245"/>
      <c r="V53" s="246"/>
      <c r="W53" s="180">
        <f t="shared" si="6"/>
        <v>0</v>
      </c>
      <c r="X53" s="127"/>
      <c r="Y53" s="127"/>
      <c r="Z53" s="127"/>
      <c r="AA53" s="125">
        <f t="shared" si="7"/>
        <v>0</v>
      </c>
      <c r="AB53" s="127"/>
      <c r="AC53" s="127"/>
      <c r="AD53" s="127"/>
      <c r="AE53" s="125">
        <f t="shared" si="8"/>
        <v>0</v>
      </c>
      <c r="AF53" s="127"/>
      <c r="AG53" s="128"/>
      <c r="AH53" s="128"/>
      <c r="AI53" s="247"/>
      <c r="AJ53" s="132">
        <f t="shared" si="9"/>
        <v>0</v>
      </c>
      <c r="AK53" s="130"/>
      <c r="AL53" s="130"/>
      <c r="AM53" s="130"/>
      <c r="AN53" s="125">
        <f t="shared" si="10"/>
        <v>0</v>
      </c>
      <c r="AO53" s="130"/>
      <c r="AP53" s="130"/>
      <c r="AQ53" s="130"/>
      <c r="AR53" s="125">
        <f t="shared" si="11"/>
        <v>0</v>
      </c>
      <c r="AS53" s="130"/>
      <c r="AT53" s="128"/>
      <c r="AU53" s="128"/>
      <c r="AV53" s="253"/>
      <c r="AW53" s="158">
        <f>Раздел2!F54</f>
        <v>10</v>
      </c>
      <c r="AX53" s="158">
        <f>Раздел2!G54</f>
        <v>0</v>
      </c>
      <c r="AY53" s="158">
        <f>Раздел2!C54</f>
        <v>1</v>
      </c>
      <c r="AZ53" s="162">
        <f>SUM(Раздел2!H54:L54)</f>
        <v>0</v>
      </c>
    </row>
    <row r="54" spans="1:52">
      <c r="A54" s="149" t="s">
        <v>149</v>
      </c>
      <c r="B54" s="29" t="s">
        <v>156</v>
      </c>
      <c r="C54" s="125">
        <f t="shared" si="0"/>
        <v>0</v>
      </c>
      <c r="D54" s="132">
        <f t="shared" si="1"/>
        <v>0</v>
      </c>
      <c r="E54" s="127"/>
      <c r="F54" s="127"/>
      <c r="G54" s="127"/>
      <c r="H54" s="125">
        <f t="shared" si="2"/>
        <v>0</v>
      </c>
      <c r="I54" s="127"/>
      <c r="J54" s="127"/>
      <c r="K54" s="127"/>
      <c r="L54" s="243"/>
      <c r="M54" s="244">
        <f t="shared" si="3"/>
        <v>0</v>
      </c>
      <c r="N54" s="244">
        <f t="shared" si="4"/>
        <v>0</v>
      </c>
      <c r="O54" s="245"/>
      <c r="P54" s="245"/>
      <c r="Q54" s="245"/>
      <c r="R54" s="244">
        <f t="shared" si="5"/>
        <v>0</v>
      </c>
      <c r="S54" s="245"/>
      <c r="T54" s="245"/>
      <c r="U54" s="245"/>
      <c r="V54" s="246"/>
      <c r="W54" s="180">
        <f t="shared" si="6"/>
        <v>0</v>
      </c>
      <c r="X54" s="127"/>
      <c r="Y54" s="127"/>
      <c r="Z54" s="127"/>
      <c r="AA54" s="125">
        <f t="shared" si="7"/>
        <v>0</v>
      </c>
      <c r="AB54" s="127"/>
      <c r="AC54" s="127"/>
      <c r="AD54" s="127"/>
      <c r="AE54" s="125">
        <f t="shared" si="8"/>
        <v>0</v>
      </c>
      <c r="AF54" s="127"/>
      <c r="AG54" s="128"/>
      <c r="AH54" s="128"/>
      <c r="AI54" s="247"/>
      <c r="AJ54" s="132">
        <f t="shared" si="9"/>
        <v>0</v>
      </c>
      <c r="AK54" s="130"/>
      <c r="AL54" s="130"/>
      <c r="AM54" s="130"/>
      <c r="AN54" s="125">
        <f t="shared" si="10"/>
        <v>0</v>
      </c>
      <c r="AO54" s="130"/>
      <c r="AP54" s="130"/>
      <c r="AQ54" s="130"/>
      <c r="AR54" s="125">
        <f t="shared" si="11"/>
        <v>0</v>
      </c>
      <c r="AS54" s="130"/>
      <c r="AT54" s="128"/>
      <c r="AU54" s="128"/>
      <c r="AV54" s="253"/>
      <c r="AW54" s="158">
        <f>Раздел2!F55</f>
        <v>26</v>
      </c>
      <c r="AX54" s="158">
        <f>Раздел2!G55</f>
        <v>0</v>
      </c>
      <c r="AY54" s="158">
        <f>Раздел2!C55</f>
        <v>1</v>
      </c>
      <c r="AZ54" s="162">
        <f>SUM(Раздел2!H55:L55)</f>
        <v>0</v>
      </c>
    </row>
    <row r="55" spans="1:52">
      <c r="A55" s="149" t="s">
        <v>151</v>
      </c>
      <c r="B55" s="29" t="s">
        <v>158</v>
      </c>
      <c r="C55" s="125">
        <f t="shared" si="0"/>
        <v>0</v>
      </c>
      <c r="D55" s="132">
        <f t="shared" si="1"/>
        <v>0</v>
      </c>
      <c r="E55" s="243"/>
      <c r="F55" s="243"/>
      <c r="G55" s="243"/>
      <c r="H55" s="125">
        <f t="shared" si="2"/>
        <v>0</v>
      </c>
      <c r="I55" s="243"/>
      <c r="J55" s="243"/>
      <c r="K55" s="243"/>
      <c r="L55" s="243"/>
      <c r="M55" s="244">
        <f t="shared" si="3"/>
        <v>0</v>
      </c>
      <c r="N55" s="244">
        <f t="shared" si="4"/>
        <v>0</v>
      </c>
      <c r="O55" s="245"/>
      <c r="P55" s="245"/>
      <c r="Q55" s="245"/>
      <c r="R55" s="244">
        <f t="shared" si="5"/>
        <v>0</v>
      </c>
      <c r="S55" s="245"/>
      <c r="T55" s="245"/>
      <c r="U55" s="245"/>
      <c r="V55" s="246"/>
      <c r="W55" s="180">
        <f t="shared" si="6"/>
        <v>0</v>
      </c>
      <c r="X55" s="127"/>
      <c r="Y55" s="127"/>
      <c r="Z55" s="127"/>
      <c r="AA55" s="125">
        <f t="shared" si="7"/>
        <v>0</v>
      </c>
      <c r="AB55" s="127"/>
      <c r="AC55" s="127"/>
      <c r="AD55" s="127"/>
      <c r="AE55" s="125">
        <f t="shared" si="8"/>
        <v>0</v>
      </c>
      <c r="AF55" s="127"/>
      <c r="AG55" s="128"/>
      <c r="AH55" s="128"/>
      <c r="AI55" s="247"/>
      <c r="AJ55" s="132">
        <f t="shared" si="9"/>
        <v>0</v>
      </c>
      <c r="AK55" s="130"/>
      <c r="AL55" s="130"/>
      <c r="AM55" s="130"/>
      <c r="AN55" s="125">
        <f t="shared" si="10"/>
        <v>0</v>
      </c>
      <c r="AO55" s="130"/>
      <c r="AP55" s="130"/>
      <c r="AQ55" s="130"/>
      <c r="AR55" s="125">
        <f t="shared" si="11"/>
        <v>0</v>
      </c>
      <c r="AS55" s="130"/>
      <c r="AT55" s="128"/>
      <c r="AU55" s="128"/>
      <c r="AV55" s="253"/>
      <c r="AW55" s="158">
        <f>Раздел2!F56</f>
        <v>0</v>
      </c>
      <c r="AX55" s="158">
        <f>Раздел2!G56</f>
        <v>0</v>
      </c>
      <c r="AY55" s="158">
        <f>Раздел2!C56</f>
        <v>0</v>
      </c>
      <c r="AZ55" s="162">
        <f>SUM(Раздел2!H56:L56)</f>
        <v>0</v>
      </c>
    </row>
    <row r="56" spans="1:52">
      <c r="A56" s="149" t="s">
        <v>153</v>
      </c>
      <c r="B56" s="29" t="s">
        <v>160</v>
      </c>
      <c r="C56" s="125">
        <f t="shared" si="0"/>
        <v>0</v>
      </c>
      <c r="D56" s="132">
        <f t="shared" si="1"/>
        <v>0</v>
      </c>
      <c r="E56" s="243"/>
      <c r="F56" s="243"/>
      <c r="G56" s="243"/>
      <c r="H56" s="125">
        <f t="shared" si="2"/>
        <v>0</v>
      </c>
      <c r="I56" s="243"/>
      <c r="J56" s="243"/>
      <c r="K56" s="243"/>
      <c r="L56" s="243"/>
      <c r="M56" s="244">
        <f t="shared" si="3"/>
        <v>0</v>
      </c>
      <c r="N56" s="244">
        <f t="shared" si="4"/>
        <v>0</v>
      </c>
      <c r="O56" s="245"/>
      <c r="P56" s="245"/>
      <c r="Q56" s="245"/>
      <c r="R56" s="244">
        <f t="shared" si="5"/>
        <v>0</v>
      </c>
      <c r="S56" s="245"/>
      <c r="T56" s="245"/>
      <c r="U56" s="245"/>
      <c r="V56" s="246"/>
      <c r="W56" s="180">
        <f t="shared" si="6"/>
        <v>0</v>
      </c>
      <c r="X56" s="127"/>
      <c r="Y56" s="127"/>
      <c r="Z56" s="127"/>
      <c r="AA56" s="125">
        <f t="shared" si="7"/>
        <v>0</v>
      </c>
      <c r="AB56" s="127"/>
      <c r="AC56" s="127"/>
      <c r="AD56" s="127"/>
      <c r="AE56" s="125">
        <f t="shared" si="8"/>
        <v>0</v>
      </c>
      <c r="AF56" s="127"/>
      <c r="AG56" s="128"/>
      <c r="AH56" s="128"/>
      <c r="AI56" s="247"/>
      <c r="AJ56" s="132">
        <f t="shared" si="9"/>
        <v>0</v>
      </c>
      <c r="AK56" s="130"/>
      <c r="AL56" s="130"/>
      <c r="AM56" s="130"/>
      <c r="AN56" s="125">
        <f t="shared" si="10"/>
        <v>0</v>
      </c>
      <c r="AO56" s="130"/>
      <c r="AP56" s="130"/>
      <c r="AQ56" s="130"/>
      <c r="AR56" s="125">
        <f t="shared" si="11"/>
        <v>0</v>
      </c>
      <c r="AS56" s="130"/>
      <c r="AT56" s="128"/>
      <c r="AU56" s="128"/>
      <c r="AV56" s="253"/>
      <c r="AW56" s="158">
        <f>Раздел2!F57</f>
        <v>0</v>
      </c>
      <c r="AX56" s="158">
        <f>Раздел2!G57</f>
        <v>0</v>
      </c>
      <c r="AY56" s="158">
        <f>Раздел2!C57</f>
        <v>0</v>
      </c>
      <c r="AZ56" s="162">
        <f>SUM(Раздел2!H57:L57)</f>
        <v>0</v>
      </c>
    </row>
    <row r="57" spans="1:52">
      <c r="A57" s="148" t="s">
        <v>155</v>
      </c>
      <c r="B57" s="29" t="s">
        <v>162</v>
      </c>
      <c r="C57" s="125">
        <f t="shared" si="0"/>
        <v>0</v>
      </c>
      <c r="D57" s="132">
        <f t="shared" si="1"/>
        <v>0</v>
      </c>
      <c r="E57" s="243"/>
      <c r="F57" s="243"/>
      <c r="G57" s="243"/>
      <c r="H57" s="125">
        <f t="shared" si="2"/>
        <v>0</v>
      </c>
      <c r="I57" s="243"/>
      <c r="J57" s="243"/>
      <c r="K57" s="243"/>
      <c r="L57" s="243"/>
      <c r="M57" s="244">
        <f t="shared" si="3"/>
        <v>0</v>
      </c>
      <c r="N57" s="244">
        <f t="shared" si="4"/>
        <v>0</v>
      </c>
      <c r="O57" s="245"/>
      <c r="P57" s="245"/>
      <c r="Q57" s="245"/>
      <c r="R57" s="244">
        <f t="shared" si="5"/>
        <v>0</v>
      </c>
      <c r="S57" s="245"/>
      <c r="T57" s="245"/>
      <c r="U57" s="245"/>
      <c r="V57" s="246"/>
      <c r="W57" s="180">
        <f t="shared" si="6"/>
        <v>0</v>
      </c>
      <c r="X57" s="127"/>
      <c r="Y57" s="127"/>
      <c r="Z57" s="127"/>
      <c r="AA57" s="125">
        <f t="shared" si="7"/>
        <v>0</v>
      </c>
      <c r="AB57" s="127"/>
      <c r="AC57" s="127"/>
      <c r="AD57" s="127"/>
      <c r="AE57" s="125">
        <f t="shared" si="8"/>
        <v>0</v>
      </c>
      <c r="AF57" s="127"/>
      <c r="AG57" s="128"/>
      <c r="AH57" s="128"/>
      <c r="AI57" s="247"/>
      <c r="AJ57" s="132">
        <f t="shared" si="9"/>
        <v>0</v>
      </c>
      <c r="AK57" s="130"/>
      <c r="AL57" s="130"/>
      <c r="AM57" s="130"/>
      <c r="AN57" s="125">
        <f t="shared" si="10"/>
        <v>0</v>
      </c>
      <c r="AO57" s="130"/>
      <c r="AP57" s="130"/>
      <c r="AQ57" s="130"/>
      <c r="AR57" s="125">
        <f t="shared" si="11"/>
        <v>0</v>
      </c>
      <c r="AS57" s="130"/>
      <c r="AT57" s="128"/>
      <c r="AU57" s="128"/>
      <c r="AV57" s="253"/>
      <c r="AW57" s="158">
        <f>Раздел2!F58</f>
        <v>0</v>
      </c>
      <c r="AX57" s="158">
        <f>Раздел2!G58</f>
        <v>0</v>
      </c>
      <c r="AY57" s="158">
        <f>Раздел2!C58</f>
        <v>0</v>
      </c>
      <c r="AZ57" s="162">
        <f>SUM(Раздел2!H58:L58)</f>
        <v>0</v>
      </c>
    </row>
    <row r="58" spans="1:52">
      <c r="A58" s="148" t="s">
        <v>157</v>
      </c>
      <c r="B58" s="29" t="s">
        <v>164</v>
      </c>
      <c r="C58" s="125">
        <f t="shared" si="0"/>
        <v>0</v>
      </c>
      <c r="D58" s="132">
        <f t="shared" si="1"/>
        <v>0</v>
      </c>
      <c r="E58" s="243"/>
      <c r="F58" s="243"/>
      <c r="G58" s="243"/>
      <c r="H58" s="125">
        <f t="shared" si="2"/>
        <v>0</v>
      </c>
      <c r="I58" s="243"/>
      <c r="J58" s="243"/>
      <c r="K58" s="243"/>
      <c r="L58" s="243"/>
      <c r="M58" s="244">
        <f t="shared" si="3"/>
        <v>0</v>
      </c>
      <c r="N58" s="244">
        <f t="shared" si="4"/>
        <v>0</v>
      </c>
      <c r="O58" s="245"/>
      <c r="P58" s="245"/>
      <c r="Q58" s="245"/>
      <c r="R58" s="244">
        <f t="shared" si="5"/>
        <v>0</v>
      </c>
      <c r="S58" s="245"/>
      <c r="T58" s="245"/>
      <c r="U58" s="245"/>
      <c r="V58" s="246"/>
      <c r="W58" s="180">
        <f t="shared" si="6"/>
        <v>0</v>
      </c>
      <c r="X58" s="127"/>
      <c r="Y58" s="127"/>
      <c r="Z58" s="127"/>
      <c r="AA58" s="125">
        <f t="shared" si="7"/>
        <v>0</v>
      </c>
      <c r="AB58" s="127"/>
      <c r="AC58" s="127"/>
      <c r="AD58" s="127"/>
      <c r="AE58" s="125">
        <f t="shared" si="8"/>
        <v>0</v>
      </c>
      <c r="AF58" s="127"/>
      <c r="AG58" s="128"/>
      <c r="AH58" s="128"/>
      <c r="AI58" s="247"/>
      <c r="AJ58" s="132">
        <f t="shared" si="9"/>
        <v>0</v>
      </c>
      <c r="AK58" s="130"/>
      <c r="AL58" s="130"/>
      <c r="AM58" s="130"/>
      <c r="AN58" s="125">
        <f t="shared" si="10"/>
        <v>0</v>
      </c>
      <c r="AO58" s="130"/>
      <c r="AP58" s="130"/>
      <c r="AQ58" s="130"/>
      <c r="AR58" s="125">
        <f t="shared" si="11"/>
        <v>0</v>
      </c>
      <c r="AS58" s="130"/>
      <c r="AT58" s="128"/>
      <c r="AU58" s="128"/>
      <c r="AV58" s="253"/>
      <c r="AW58" s="158">
        <f>Раздел2!F59</f>
        <v>0</v>
      </c>
      <c r="AX58" s="158">
        <f>Раздел2!G59</f>
        <v>0</v>
      </c>
      <c r="AY58" s="158">
        <f>Раздел2!C59</f>
        <v>0</v>
      </c>
      <c r="AZ58" s="162">
        <f>SUM(Раздел2!H59:L59)</f>
        <v>0</v>
      </c>
    </row>
    <row r="59" spans="1:52">
      <c r="A59" s="148" t="s">
        <v>159</v>
      </c>
      <c r="B59" s="29" t="s">
        <v>166</v>
      </c>
      <c r="C59" s="125">
        <f t="shared" si="0"/>
        <v>0</v>
      </c>
      <c r="D59" s="132">
        <f t="shared" si="1"/>
        <v>0</v>
      </c>
      <c r="E59" s="125">
        <f>SUM(E60:E62)</f>
        <v>0</v>
      </c>
      <c r="F59" s="125">
        <f t="shared" ref="F59:AV59" si="17">SUM(F60:F62)</f>
        <v>0</v>
      </c>
      <c r="G59" s="125">
        <f t="shared" si="17"/>
        <v>0</v>
      </c>
      <c r="H59" s="125">
        <f t="shared" si="17"/>
        <v>0</v>
      </c>
      <c r="I59" s="125">
        <f t="shared" si="17"/>
        <v>0</v>
      </c>
      <c r="J59" s="125">
        <f t="shared" si="17"/>
        <v>0</v>
      </c>
      <c r="K59" s="125">
        <f t="shared" si="17"/>
        <v>0</v>
      </c>
      <c r="L59" s="125">
        <f t="shared" si="17"/>
        <v>0</v>
      </c>
      <c r="M59" s="125">
        <f t="shared" si="17"/>
        <v>0</v>
      </c>
      <c r="N59" s="125">
        <f t="shared" si="17"/>
        <v>0</v>
      </c>
      <c r="O59" s="125">
        <f t="shared" si="17"/>
        <v>0</v>
      </c>
      <c r="P59" s="125">
        <f t="shared" si="17"/>
        <v>0</v>
      </c>
      <c r="Q59" s="125">
        <f t="shared" si="17"/>
        <v>0</v>
      </c>
      <c r="R59" s="125">
        <f t="shared" si="17"/>
        <v>0</v>
      </c>
      <c r="S59" s="125">
        <f t="shared" si="17"/>
        <v>0</v>
      </c>
      <c r="T59" s="125">
        <f t="shared" si="17"/>
        <v>0</v>
      </c>
      <c r="U59" s="125">
        <f t="shared" si="17"/>
        <v>0</v>
      </c>
      <c r="V59" s="175">
        <f t="shared" si="17"/>
        <v>0</v>
      </c>
      <c r="W59" s="181">
        <f t="shared" si="17"/>
        <v>0</v>
      </c>
      <c r="X59" s="125">
        <f t="shared" si="17"/>
        <v>0</v>
      </c>
      <c r="Y59" s="125">
        <f t="shared" si="17"/>
        <v>0</v>
      </c>
      <c r="Z59" s="125">
        <f t="shared" si="17"/>
        <v>0</v>
      </c>
      <c r="AA59" s="125">
        <f t="shared" si="17"/>
        <v>0</v>
      </c>
      <c r="AB59" s="125">
        <f t="shared" si="17"/>
        <v>0</v>
      </c>
      <c r="AC59" s="125">
        <f t="shared" si="17"/>
        <v>0</v>
      </c>
      <c r="AD59" s="125">
        <f t="shared" si="17"/>
        <v>0</v>
      </c>
      <c r="AE59" s="125">
        <f t="shared" si="17"/>
        <v>0</v>
      </c>
      <c r="AF59" s="125">
        <f t="shared" si="17"/>
        <v>0</v>
      </c>
      <c r="AG59" s="125">
        <f t="shared" si="17"/>
        <v>0</v>
      </c>
      <c r="AH59" s="125">
        <f t="shared" si="17"/>
        <v>0</v>
      </c>
      <c r="AI59" s="125">
        <f t="shared" si="17"/>
        <v>0</v>
      </c>
      <c r="AJ59" s="125">
        <f t="shared" si="17"/>
        <v>0</v>
      </c>
      <c r="AK59" s="125">
        <f t="shared" si="17"/>
        <v>0</v>
      </c>
      <c r="AL59" s="125">
        <f t="shared" si="17"/>
        <v>0</v>
      </c>
      <c r="AM59" s="125">
        <f t="shared" si="17"/>
        <v>0</v>
      </c>
      <c r="AN59" s="125">
        <f t="shared" si="17"/>
        <v>0</v>
      </c>
      <c r="AO59" s="125">
        <f t="shared" si="17"/>
        <v>0</v>
      </c>
      <c r="AP59" s="125">
        <f t="shared" si="17"/>
        <v>0</v>
      </c>
      <c r="AQ59" s="125">
        <f t="shared" si="17"/>
        <v>0</v>
      </c>
      <c r="AR59" s="125">
        <f t="shared" si="17"/>
        <v>0</v>
      </c>
      <c r="AS59" s="125">
        <f t="shared" si="17"/>
        <v>0</v>
      </c>
      <c r="AT59" s="125">
        <f t="shared" si="17"/>
        <v>0</v>
      </c>
      <c r="AU59" s="125">
        <f t="shared" si="17"/>
        <v>0</v>
      </c>
      <c r="AV59" s="182">
        <f t="shared" si="17"/>
        <v>0</v>
      </c>
      <c r="AW59" s="158">
        <f>Раздел2!F60</f>
        <v>0</v>
      </c>
      <c r="AX59" s="158">
        <f>Раздел2!G60</f>
        <v>0</v>
      </c>
      <c r="AY59" s="158">
        <f>Раздел2!C60</f>
        <v>0</v>
      </c>
      <c r="AZ59" s="162">
        <f>SUM(Раздел2!H60:L60)</f>
        <v>0</v>
      </c>
    </row>
    <row r="60" spans="1:52" ht="21">
      <c r="A60" s="149" t="s">
        <v>161</v>
      </c>
      <c r="B60" s="29" t="s">
        <v>168</v>
      </c>
      <c r="C60" s="125">
        <f t="shared" si="0"/>
        <v>0</v>
      </c>
      <c r="D60" s="132">
        <f t="shared" si="1"/>
        <v>0</v>
      </c>
      <c r="E60" s="243"/>
      <c r="F60" s="243"/>
      <c r="G60" s="243"/>
      <c r="H60" s="125">
        <f t="shared" si="2"/>
        <v>0</v>
      </c>
      <c r="I60" s="243"/>
      <c r="J60" s="243"/>
      <c r="K60" s="243"/>
      <c r="L60" s="243"/>
      <c r="M60" s="244">
        <f t="shared" si="3"/>
        <v>0</v>
      </c>
      <c r="N60" s="244">
        <f t="shared" si="4"/>
        <v>0</v>
      </c>
      <c r="O60" s="245"/>
      <c r="P60" s="245"/>
      <c r="Q60" s="245"/>
      <c r="R60" s="244">
        <f t="shared" si="5"/>
        <v>0</v>
      </c>
      <c r="S60" s="245"/>
      <c r="T60" s="245"/>
      <c r="U60" s="245"/>
      <c r="V60" s="246"/>
      <c r="W60" s="180">
        <f t="shared" si="6"/>
        <v>0</v>
      </c>
      <c r="X60" s="127"/>
      <c r="Y60" s="127"/>
      <c r="Z60" s="127"/>
      <c r="AA60" s="125">
        <f t="shared" si="7"/>
        <v>0</v>
      </c>
      <c r="AB60" s="127"/>
      <c r="AC60" s="127"/>
      <c r="AD60" s="127"/>
      <c r="AE60" s="125">
        <f t="shared" si="8"/>
        <v>0</v>
      </c>
      <c r="AF60" s="127"/>
      <c r="AG60" s="127"/>
      <c r="AH60" s="127"/>
      <c r="AI60" s="243"/>
      <c r="AJ60" s="132">
        <f t="shared" si="9"/>
        <v>0</v>
      </c>
      <c r="AK60" s="130"/>
      <c r="AL60" s="130"/>
      <c r="AM60" s="130"/>
      <c r="AN60" s="125">
        <f t="shared" si="10"/>
        <v>0</v>
      </c>
      <c r="AO60" s="130"/>
      <c r="AP60" s="130"/>
      <c r="AQ60" s="130"/>
      <c r="AR60" s="125">
        <f t="shared" si="11"/>
        <v>0</v>
      </c>
      <c r="AS60" s="130"/>
      <c r="AT60" s="130"/>
      <c r="AU60" s="130"/>
      <c r="AV60" s="254"/>
      <c r="AW60" s="158">
        <f>Раздел2!F61</f>
        <v>0</v>
      </c>
      <c r="AX60" s="158">
        <f>Раздел2!G61</f>
        <v>0</v>
      </c>
      <c r="AY60" s="158">
        <f>Раздел2!C61</f>
        <v>0</v>
      </c>
      <c r="AZ60" s="162">
        <f>SUM(Раздел2!H61:L61)</f>
        <v>0</v>
      </c>
    </row>
    <row r="61" spans="1:52">
      <c r="A61" s="149" t="s">
        <v>163</v>
      </c>
      <c r="B61" s="29" t="s">
        <v>170</v>
      </c>
      <c r="C61" s="125">
        <f t="shared" si="0"/>
        <v>0</v>
      </c>
      <c r="D61" s="132">
        <f t="shared" si="1"/>
        <v>0</v>
      </c>
      <c r="E61" s="243"/>
      <c r="F61" s="243"/>
      <c r="G61" s="243"/>
      <c r="H61" s="125">
        <f t="shared" si="2"/>
        <v>0</v>
      </c>
      <c r="I61" s="243"/>
      <c r="J61" s="243"/>
      <c r="K61" s="243"/>
      <c r="L61" s="243"/>
      <c r="M61" s="244">
        <f t="shared" si="3"/>
        <v>0</v>
      </c>
      <c r="N61" s="244">
        <f t="shared" si="4"/>
        <v>0</v>
      </c>
      <c r="O61" s="245"/>
      <c r="P61" s="245"/>
      <c r="Q61" s="245"/>
      <c r="R61" s="244">
        <f t="shared" si="5"/>
        <v>0</v>
      </c>
      <c r="S61" s="245"/>
      <c r="T61" s="245"/>
      <c r="U61" s="245"/>
      <c r="V61" s="246"/>
      <c r="W61" s="180">
        <f t="shared" si="6"/>
        <v>0</v>
      </c>
      <c r="X61" s="127"/>
      <c r="Y61" s="127"/>
      <c r="Z61" s="127"/>
      <c r="AA61" s="125">
        <f t="shared" si="7"/>
        <v>0</v>
      </c>
      <c r="AB61" s="127"/>
      <c r="AC61" s="127"/>
      <c r="AD61" s="127"/>
      <c r="AE61" s="125">
        <f t="shared" si="8"/>
        <v>0</v>
      </c>
      <c r="AF61" s="127"/>
      <c r="AG61" s="127"/>
      <c r="AH61" s="127"/>
      <c r="AI61" s="243"/>
      <c r="AJ61" s="132">
        <f t="shared" si="9"/>
        <v>0</v>
      </c>
      <c r="AK61" s="130"/>
      <c r="AL61" s="130"/>
      <c r="AM61" s="130"/>
      <c r="AN61" s="125">
        <f t="shared" si="10"/>
        <v>0</v>
      </c>
      <c r="AO61" s="130"/>
      <c r="AP61" s="130"/>
      <c r="AQ61" s="130"/>
      <c r="AR61" s="125">
        <f t="shared" si="11"/>
        <v>0</v>
      </c>
      <c r="AS61" s="130"/>
      <c r="AT61" s="130"/>
      <c r="AU61" s="130"/>
      <c r="AV61" s="254"/>
      <c r="AW61" s="158">
        <f>Раздел2!F62</f>
        <v>0</v>
      </c>
      <c r="AX61" s="158">
        <f>Раздел2!G62</f>
        <v>0</v>
      </c>
      <c r="AY61" s="158">
        <f>Раздел2!C62</f>
        <v>0</v>
      </c>
      <c r="AZ61" s="162">
        <f>SUM(Раздел2!H62:L62)</f>
        <v>0</v>
      </c>
    </row>
    <row r="62" spans="1:52">
      <c r="A62" s="149" t="s">
        <v>165</v>
      </c>
      <c r="B62" s="29" t="s">
        <v>172</v>
      </c>
      <c r="C62" s="125">
        <f t="shared" si="0"/>
        <v>0</v>
      </c>
      <c r="D62" s="132">
        <f t="shared" si="1"/>
        <v>0</v>
      </c>
      <c r="E62" s="243"/>
      <c r="F62" s="243"/>
      <c r="G62" s="243"/>
      <c r="H62" s="125">
        <f t="shared" si="2"/>
        <v>0</v>
      </c>
      <c r="I62" s="243"/>
      <c r="J62" s="243"/>
      <c r="K62" s="243"/>
      <c r="L62" s="243"/>
      <c r="M62" s="244">
        <f t="shared" si="3"/>
        <v>0</v>
      </c>
      <c r="N62" s="244">
        <f t="shared" si="4"/>
        <v>0</v>
      </c>
      <c r="O62" s="245"/>
      <c r="P62" s="245"/>
      <c r="Q62" s="245"/>
      <c r="R62" s="244">
        <f t="shared" si="5"/>
        <v>0</v>
      </c>
      <c r="S62" s="245"/>
      <c r="T62" s="245"/>
      <c r="U62" s="245"/>
      <c r="V62" s="246"/>
      <c r="W62" s="180">
        <f t="shared" si="6"/>
        <v>0</v>
      </c>
      <c r="X62" s="127"/>
      <c r="Y62" s="127"/>
      <c r="Z62" s="127"/>
      <c r="AA62" s="125">
        <f t="shared" si="7"/>
        <v>0</v>
      </c>
      <c r="AB62" s="127"/>
      <c r="AC62" s="127"/>
      <c r="AD62" s="127"/>
      <c r="AE62" s="125">
        <f t="shared" si="8"/>
        <v>0</v>
      </c>
      <c r="AF62" s="127"/>
      <c r="AG62" s="127"/>
      <c r="AH62" s="127"/>
      <c r="AI62" s="243"/>
      <c r="AJ62" s="132">
        <f t="shared" si="9"/>
        <v>0</v>
      </c>
      <c r="AK62" s="130"/>
      <c r="AL62" s="130"/>
      <c r="AM62" s="130"/>
      <c r="AN62" s="125">
        <f t="shared" si="10"/>
        <v>0</v>
      </c>
      <c r="AO62" s="130"/>
      <c r="AP62" s="130"/>
      <c r="AQ62" s="130"/>
      <c r="AR62" s="125">
        <f t="shared" si="11"/>
        <v>0</v>
      </c>
      <c r="AS62" s="130"/>
      <c r="AT62" s="130"/>
      <c r="AU62" s="130"/>
      <c r="AV62" s="254"/>
      <c r="AW62" s="158">
        <f>Раздел2!F63</f>
        <v>0</v>
      </c>
      <c r="AX62" s="158">
        <f>Раздел2!G63</f>
        <v>0</v>
      </c>
      <c r="AY62" s="158">
        <f>Раздел2!C63</f>
        <v>0</v>
      </c>
      <c r="AZ62" s="162">
        <f>SUM(Раздел2!H63:L63)</f>
        <v>0</v>
      </c>
    </row>
    <row r="63" spans="1:52">
      <c r="A63" s="148" t="s">
        <v>167</v>
      </c>
      <c r="B63" s="29" t="s">
        <v>174</v>
      </c>
      <c r="C63" s="125">
        <f t="shared" si="0"/>
        <v>0</v>
      </c>
      <c r="D63" s="132">
        <f t="shared" si="1"/>
        <v>0</v>
      </c>
      <c r="E63" s="243"/>
      <c r="F63" s="243"/>
      <c r="G63" s="243"/>
      <c r="H63" s="125">
        <f t="shared" si="2"/>
        <v>0</v>
      </c>
      <c r="I63" s="243"/>
      <c r="J63" s="243"/>
      <c r="K63" s="243"/>
      <c r="L63" s="243"/>
      <c r="M63" s="244">
        <f t="shared" si="3"/>
        <v>0</v>
      </c>
      <c r="N63" s="244">
        <f t="shared" si="4"/>
        <v>0</v>
      </c>
      <c r="O63" s="245"/>
      <c r="P63" s="245"/>
      <c r="Q63" s="245"/>
      <c r="R63" s="244">
        <f t="shared" si="5"/>
        <v>0</v>
      </c>
      <c r="S63" s="245"/>
      <c r="T63" s="245"/>
      <c r="U63" s="245"/>
      <c r="V63" s="246"/>
      <c r="W63" s="180">
        <f t="shared" si="6"/>
        <v>0</v>
      </c>
      <c r="X63" s="127"/>
      <c r="Y63" s="127"/>
      <c r="Z63" s="127"/>
      <c r="AA63" s="125">
        <f t="shared" si="7"/>
        <v>0</v>
      </c>
      <c r="AB63" s="127"/>
      <c r="AC63" s="127"/>
      <c r="AD63" s="127"/>
      <c r="AE63" s="125">
        <f t="shared" si="8"/>
        <v>0</v>
      </c>
      <c r="AF63" s="127"/>
      <c r="AG63" s="127"/>
      <c r="AH63" s="127"/>
      <c r="AI63" s="243"/>
      <c r="AJ63" s="132">
        <f t="shared" si="9"/>
        <v>0</v>
      </c>
      <c r="AK63" s="130"/>
      <c r="AL63" s="130"/>
      <c r="AM63" s="130"/>
      <c r="AN63" s="125">
        <f t="shared" si="10"/>
        <v>0</v>
      </c>
      <c r="AO63" s="130"/>
      <c r="AP63" s="130"/>
      <c r="AQ63" s="130"/>
      <c r="AR63" s="125">
        <f t="shared" si="11"/>
        <v>0</v>
      </c>
      <c r="AS63" s="130"/>
      <c r="AT63" s="130"/>
      <c r="AU63" s="130"/>
      <c r="AV63" s="254"/>
      <c r="AW63" s="158">
        <f>Раздел2!F64</f>
        <v>0</v>
      </c>
      <c r="AX63" s="158">
        <f>Раздел2!G64</f>
        <v>0</v>
      </c>
      <c r="AY63" s="158">
        <f>Раздел2!C64</f>
        <v>0</v>
      </c>
      <c r="AZ63" s="162">
        <f>SUM(Раздел2!H64:L64)</f>
        <v>0</v>
      </c>
    </row>
    <row r="64" spans="1:52">
      <c r="A64" s="148" t="s">
        <v>169</v>
      </c>
      <c r="B64" s="29" t="s">
        <v>176</v>
      </c>
      <c r="C64" s="125">
        <f t="shared" si="0"/>
        <v>0</v>
      </c>
      <c r="D64" s="132">
        <f t="shared" si="1"/>
        <v>0</v>
      </c>
      <c r="E64" s="243"/>
      <c r="F64" s="243"/>
      <c r="G64" s="243"/>
      <c r="H64" s="125">
        <f t="shared" si="2"/>
        <v>0</v>
      </c>
      <c r="I64" s="243"/>
      <c r="J64" s="243"/>
      <c r="K64" s="243"/>
      <c r="L64" s="243"/>
      <c r="M64" s="244">
        <f t="shared" si="3"/>
        <v>0</v>
      </c>
      <c r="N64" s="244">
        <f t="shared" si="4"/>
        <v>0</v>
      </c>
      <c r="O64" s="245"/>
      <c r="P64" s="245"/>
      <c r="Q64" s="245"/>
      <c r="R64" s="244">
        <f t="shared" si="5"/>
        <v>0</v>
      </c>
      <c r="S64" s="245"/>
      <c r="T64" s="245"/>
      <c r="U64" s="245"/>
      <c r="V64" s="246"/>
      <c r="W64" s="180">
        <f t="shared" si="6"/>
        <v>0</v>
      </c>
      <c r="X64" s="127"/>
      <c r="Y64" s="127"/>
      <c r="Z64" s="127"/>
      <c r="AA64" s="125">
        <f t="shared" si="7"/>
        <v>0</v>
      </c>
      <c r="AB64" s="127"/>
      <c r="AC64" s="127"/>
      <c r="AD64" s="127"/>
      <c r="AE64" s="125">
        <f t="shared" si="8"/>
        <v>0</v>
      </c>
      <c r="AF64" s="127"/>
      <c r="AG64" s="127"/>
      <c r="AH64" s="127"/>
      <c r="AI64" s="127"/>
      <c r="AJ64" s="132">
        <f t="shared" si="9"/>
        <v>0</v>
      </c>
      <c r="AK64" s="130"/>
      <c r="AL64" s="130"/>
      <c r="AM64" s="130"/>
      <c r="AN64" s="125">
        <f t="shared" si="10"/>
        <v>0</v>
      </c>
      <c r="AO64" s="130"/>
      <c r="AP64" s="130"/>
      <c r="AQ64" s="130"/>
      <c r="AR64" s="125">
        <f t="shared" si="11"/>
        <v>0</v>
      </c>
      <c r="AS64" s="130"/>
      <c r="AT64" s="130"/>
      <c r="AU64" s="130"/>
      <c r="AV64" s="183"/>
      <c r="AW64" s="158">
        <f>Раздел2!F65</f>
        <v>0</v>
      </c>
      <c r="AX64" s="158">
        <f>Раздел2!G65</f>
        <v>0</v>
      </c>
      <c r="AY64" s="158">
        <f>Раздел2!C65</f>
        <v>0</v>
      </c>
      <c r="AZ64" s="162">
        <f>SUM(Раздел2!H65:L65)</f>
        <v>0</v>
      </c>
    </row>
    <row r="65" spans="1:52">
      <c r="A65" s="148" t="s">
        <v>171</v>
      </c>
      <c r="B65" s="29" t="s">
        <v>178</v>
      </c>
      <c r="C65" s="125">
        <f t="shared" si="0"/>
        <v>0</v>
      </c>
      <c r="D65" s="132">
        <f t="shared" si="1"/>
        <v>0</v>
      </c>
      <c r="E65" s="243"/>
      <c r="F65" s="243"/>
      <c r="G65" s="243"/>
      <c r="H65" s="125">
        <f t="shared" si="2"/>
        <v>0</v>
      </c>
      <c r="I65" s="243"/>
      <c r="J65" s="243"/>
      <c r="K65" s="243"/>
      <c r="L65" s="243"/>
      <c r="M65" s="244">
        <f t="shared" si="3"/>
        <v>0</v>
      </c>
      <c r="N65" s="244">
        <f t="shared" si="4"/>
        <v>0</v>
      </c>
      <c r="O65" s="245"/>
      <c r="P65" s="245"/>
      <c r="Q65" s="245"/>
      <c r="R65" s="244">
        <f t="shared" si="5"/>
        <v>0</v>
      </c>
      <c r="S65" s="245"/>
      <c r="T65" s="245"/>
      <c r="U65" s="245"/>
      <c r="V65" s="246"/>
      <c r="W65" s="180">
        <f t="shared" si="6"/>
        <v>0</v>
      </c>
      <c r="X65" s="127"/>
      <c r="Y65" s="127"/>
      <c r="Z65" s="127"/>
      <c r="AA65" s="125">
        <f t="shared" si="7"/>
        <v>0</v>
      </c>
      <c r="AB65" s="127"/>
      <c r="AC65" s="127"/>
      <c r="AD65" s="127"/>
      <c r="AE65" s="125">
        <f t="shared" si="8"/>
        <v>0</v>
      </c>
      <c r="AF65" s="127"/>
      <c r="AG65" s="127"/>
      <c r="AH65" s="127"/>
      <c r="AI65" s="243"/>
      <c r="AJ65" s="132">
        <f t="shared" si="9"/>
        <v>0</v>
      </c>
      <c r="AK65" s="130"/>
      <c r="AL65" s="130"/>
      <c r="AM65" s="130"/>
      <c r="AN65" s="125">
        <f t="shared" si="10"/>
        <v>0</v>
      </c>
      <c r="AO65" s="130"/>
      <c r="AP65" s="130"/>
      <c r="AQ65" s="130"/>
      <c r="AR65" s="125">
        <f t="shared" si="11"/>
        <v>0</v>
      </c>
      <c r="AS65" s="130"/>
      <c r="AT65" s="130"/>
      <c r="AU65" s="130"/>
      <c r="AV65" s="254"/>
      <c r="AW65" s="158">
        <f>Раздел2!F66</f>
        <v>0</v>
      </c>
      <c r="AX65" s="158">
        <f>Раздел2!G66</f>
        <v>0</v>
      </c>
      <c r="AY65" s="158">
        <f>Раздел2!C66</f>
        <v>0</v>
      </c>
      <c r="AZ65" s="162">
        <f>SUM(Раздел2!H66:L66)</f>
        <v>0</v>
      </c>
    </row>
    <row r="66" spans="1:52">
      <c r="A66" s="148" t="s">
        <v>173</v>
      </c>
      <c r="B66" s="29" t="s">
        <v>180</v>
      </c>
      <c r="C66" s="125">
        <f t="shared" si="0"/>
        <v>0</v>
      </c>
      <c r="D66" s="132">
        <f t="shared" si="1"/>
        <v>0</v>
      </c>
      <c r="E66" s="243"/>
      <c r="F66" s="243"/>
      <c r="G66" s="243"/>
      <c r="H66" s="125">
        <f t="shared" si="2"/>
        <v>0</v>
      </c>
      <c r="I66" s="243"/>
      <c r="J66" s="243"/>
      <c r="K66" s="243"/>
      <c r="L66" s="243"/>
      <c r="M66" s="244">
        <f t="shared" si="3"/>
        <v>0</v>
      </c>
      <c r="N66" s="244">
        <f t="shared" si="4"/>
        <v>0</v>
      </c>
      <c r="O66" s="245"/>
      <c r="P66" s="245"/>
      <c r="Q66" s="245"/>
      <c r="R66" s="244">
        <f t="shared" si="5"/>
        <v>0</v>
      </c>
      <c r="S66" s="245"/>
      <c r="T66" s="245"/>
      <c r="U66" s="245"/>
      <c r="V66" s="246"/>
      <c r="W66" s="180">
        <f t="shared" si="6"/>
        <v>0</v>
      </c>
      <c r="X66" s="127"/>
      <c r="Y66" s="127"/>
      <c r="Z66" s="127"/>
      <c r="AA66" s="125">
        <f t="shared" si="7"/>
        <v>0</v>
      </c>
      <c r="AB66" s="127"/>
      <c r="AC66" s="127"/>
      <c r="AD66" s="127"/>
      <c r="AE66" s="125">
        <f t="shared" si="8"/>
        <v>0</v>
      </c>
      <c r="AF66" s="127"/>
      <c r="AG66" s="127"/>
      <c r="AH66" s="127"/>
      <c r="AI66" s="243"/>
      <c r="AJ66" s="132">
        <f t="shared" si="9"/>
        <v>0</v>
      </c>
      <c r="AK66" s="130"/>
      <c r="AL66" s="130"/>
      <c r="AM66" s="130"/>
      <c r="AN66" s="125">
        <f t="shared" si="10"/>
        <v>0</v>
      </c>
      <c r="AO66" s="130"/>
      <c r="AP66" s="130"/>
      <c r="AQ66" s="130"/>
      <c r="AR66" s="125">
        <f t="shared" si="11"/>
        <v>0</v>
      </c>
      <c r="AS66" s="130"/>
      <c r="AT66" s="130"/>
      <c r="AU66" s="130"/>
      <c r="AV66" s="254"/>
      <c r="AW66" s="158">
        <f>Раздел2!F67</f>
        <v>0</v>
      </c>
      <c r="AX66" s="158">
        <f>Раздел2!G67</f>
        <v>0</v>
      </c>
      <c r="AY66" s="158">
        <f>Раздел2!C67</f>
        <v>0</v>
      </c>
      <c r="AZ66" s="162">
        <f>SUM(Раздел2!H67:L67)</f>
        <v>0</v>
      </c>
    </row>
    <row r="67" spans="1:52">
      <c r="A67" s="148" t="s">
        <v>175</v>
      </c>
      <c r="B67" s="29" t="s">
        <v>182</v>
      </c>
      <c r="C67" s="125">
        <f t="shared" si="0"/>
        <v>0</v>
      </c>
      <c r="D67" s="132">
        <f t="shared" si="1"/>
        <v>0</v>
      </c>
      <c r="E67" s="243"/>
      <c r="F67" s="243"/>
      <c r="G67" s="243"/>
      <c r="H67" s="125">
        <f t="shared" si="2"/>
        <v>0</v>
      </c>
      <c r="I67" s="243"/>
      <c r="J67" s="243"/>
      <c r="K67" s="243"/>
      <c r="L67" s="243"/>
      <c r="M67" s="244">
        <f t="shared" si="3"/>
        <v>0</v>
      </c>
      <c r="N67" s="244">
        <f t="shared" si="4"/>
        <v>0</v>
      </c>
      <c r="O67" s="245"/>
      <c r="P67" s="245"/>
      <c r="Q67" s="245"/>
      <c r="R67" s="244">
        <f t="shared" si="5"/>
        <v>0</v>
      </c>
      <c r="S67" s="245"/>
      <c r="T67" s="245"/>
      <c r="U67" s="245"/>
      <c r="V67" s="246"/>
      <c r="W67" s="180">
        <f t="shared" si="6"/>
        <v>0</v>
      </c>
      <c r="X67" s="127"/>
      <c r="Y67" s="127"/>
      <c r="Z67" s="127"/>
      <c r="AA67" s="125">
        <f t="shared" si="7"/>
        <v>0</v>
      </c>
      <c r="AB67" s="127"/>
      <c r="AC67" s="127"/>
      <c r="AD67" s="127"/>
      <c r="AE67" s="125">
        <f t="shared" si="8"/>
        <v>0</v>
      </c>
      <c r="AF67" s="127"/>
      <c r="AG67" s="127"/>
      <c r="AH67" s="127"/>
      <c r="AI67" s="243"/>
      <c r="AJ67" s="132">
        <f t="shared" si="9"/>
        <v>0</v>
      </c>
      <c r="AK67" s="130"/>
      <c r="AL67" s="130"/>
      <c r="AM67" s="130"/>
      <c r="AN67" s="125">
        <f t="shared" si="10"/>
        <v>0</v>
      </c>
      <c r="AO67" s="130"/>
      <c r="AP67" s="130"/>
      <c r="AQ67" s="130"/>
      <c r="AR67" s="125">
        <f t="shared" si="11"/>
        <v>0</v>
      </c>
      <c r="AS67" s="130"/>
      <c r="AT67" s="130"/>
      <c r="AU67" s="130"/>
      <c r="AV67" s="254"/>
      <c r="AW67" s="158">
        <f>Раздел2!F68</f>
        <v>0</v>
      </c>
      <c r="AX67" s="158">
        <f>Раздел2!G68</f>
        <v>0</v>
      </c>
      <c r="AY67" s="158">
        <f>Раздел2!C68</f>
        <v>0</v>
      </c>
      <c r="AZ67" s="162">
        <f>SUM(Раздел2!H68:L68)</f>
        <v>0</v>
      </c>
    </row>
    <row r="68" spans="1:52">
      <c r="A68" s="148" t="s">
        <v>177</v>
      </c>
      <c r="B68" s="29" t="s">
        <v>184</v>
      </c>
      <c r="C68" s="125">
        <f t="shared" si="0"/>
        <v>0</v>
      </c>
      <c r="D68" s="132">
        <f t="shared" si="1"/>
        <v>0</v>
      </c>
      <c r="E68" s="243"/>
      <c r="F68" s="243"/>
      <c r="G68" s="243"/>
      <c r="H68" s="125">
        <f t="shared" si="2"/>
        <v>0</v>
      </c>
      <c r="I68" s="243"/>
      <c r="J68" s="243"/>
      <c r="K68" s="243"/>
      <c r="L68" s="243"/>
      <c r="M68" s="244">
        <f t="shared" si="3"/>
        <v>0</v>
      </c>
      <c r="N68" s="244">
        <f t="shared" si="4"/>
        <v>0</v>
      </c>
      <c r="O68" s="245"/>
      <c r="P68" s="245"/>
      <c r="Q68" s="245"/>
      <c r="R68" s="244">
        <f t="shared" si="5"/>
        <v>0</v>
      </c>
      <c r="S68" s="245"/>
      <c r="T68" s="245"/>
      <c r="U68" s="245"/>
      <c r="V68" s="246"/>
      <c r="W68" s="180">
        <f t="shared" si="6"/>
        <v>0</v>
      </c>
      <c r="X68" s="127"/>
      <c r="Y68" s="127"/>
      <c r="Z68" s="127"/>
      <c r="AA68" s="125">
        <f t="shared" si="7"/>
        <v>0</v>
      </c>
      <c r="AB68" s="127"/>
      <c r="AC68" s="127"/>
      <c r="AD68" s="127"/>
      <c r="AE68" s="125">
        <f t="shared" si="8"/>
        <v>0</v>
      </c>
      <c r="AF68" s="127"/>
      <c r="AG68" s="127"/>
      <c r="AH68" s="127"/>
      <c r="AI68" s="243"/>
      <c r="AJ68" s="132">
        <f t="shared" si="9"/>
        <v>0</v>
      </c>
      <c r="AK68" s="130"/>
      <c r="AL68" s="130"/>
      <c r="AM68" s="130"/>
      <c r="AN68" s="125">
        <f t="shared" si="10"/>
        <v>0</v>
      </c>
      <c r="AO68" s="130"/>
      <c r="AP68" s="130"/>
      <c r="AQ68" s="130"/>
      <c r="AR68" s="125">
        <f t="shared" si="11"/>
        <v>0</v>
      </c>
      <c r="AS68" s="130"/>
      <c r="AT68" s="130"/>
      <c r="AU68" s="130"/>
      <c r="AV68" s="254"/>
      <c r="AW68" s="158">
        <f>Раздел2!F69</f>
        <v>0</v>
      </c>
      <c r="AX68" s="158">
        <f>Раздел2!G69</f>
        <v>0</v>
      </c>
      <c r="AY68" s="158">
        <f>Раздел2!C69</f>
        <v>0</v>
      </c>
      <c r="AZ68" s="162">
        <f>SUM(Раздел2!H69:L69)</f>
        <v>0</v>
      </c>
    </row>
    <row r="69" spans="1:52">
      <c r="A69" s="148" t="s">
        <v>179</v>
      </c>
      <c r="B69" s="29" t="s">
        <v>186</v>
      </c>
      <c r="C69" s="125">
        <f t="shared" si="0"/>
        <v>0</v>
      </c>
      <c r="D69" s="132">
        <f t="shared" si="1"/>
        <v>0</v>
      </c>
      <c r="E69" s="243"/>
      <c r="F69" s="243"/>
      <c r="G69" s="243"/>
      <c r="H69" s="125">
        <f t="shared" si="2"/>
        <v>0</v>
      </c>
      <c r="I69" s="243"/>
      <c r="J69" s="243"/>
      <c r="K69" s="243"/>
      <c r="L69" s="243"/>
      <c r="M69" s="244">
        <f t="shared" si="3"/>
        <v>0</v>
      </c>
      <c r="N69" s="244">
        <f t="shared" si="4"/>
        <v>0</v>
      </c>
      <c r="O69" s="245"/>
      <c r="P69" s="245"/>
      <c r="Q69" s="245"/>
      <c r="R69" s="244">
        <f t="shared" si="5"/>
        <v>0</v>
      </c>
      <c r="S69" s="245"/>
      <c r="T69" s="245"/>
      <c r="U69" s="245"/>
      <c r="V69" s="246"/>
      <c r="W69" s="180">
        <f t="shared" si="6"/>
        <v>0</v>
      </c>
      <c r="X69" s="127"/>
      <c r="Y69" s="127"/>
      <c r="Z69" s="127"/>
      <c r="AA69" s="125">
        <f t="shared" si="7"/>
        <v>0</v>
      </c>
      <c r="AB69" s="127"/>
      <c r="AC69" s="127"/>
      <c r="AD69" s="127"/>
      <c r="AE69" s="125">
        <f t="shared" si="8"/>
        <v>0</v>
      </c>
      <c r="AF69" s="127"/>
      <c r="AG69" s="127"/>
      <c r="AH69" s="127"/>
      <c r="AI69" s="243"/>
      <c r="AJ69" s="132">
        <f t="shared" si="9"/>
        <v>0</v>
      </c>
      <c r="AK69" s="130"/>
      <c r="AL69" s="130"/>
      <c r="AM69" s="130"/>
      <c r="AN69" s="125">
        <f t="shared" si="10"/>
        <v>0</v>
      </c>
      <c r="AO69" s="130"/>
      <c r="AP69" s="130"/>
      <c r="AQ69" s="130"/>
      <c r="AR69" s="125">
        <f t="shared" si="11"/>
        <v>0</v>
      </c>
      <c r="AS69" s="130"/>
      <c r="AT69" s="130"/>
      <c r="AU69" s="130"/>
      <c r="AV69" s="254"/>
      <c r="AW69" s="158">
        <f>Раздел2!F70</f>
        <v>0</v>
      </c>
      <c r="AX69" s="158">
        <f>Раздел2!G70</f>
        <v>0</v>
      </c>
      <c r="AY69" s="158">
        <f>Раздел2!C70</f>
        <v>0</v>
      </c>
      <c r="AZ69" s="162">
        <f>SUM(Раздел2!H70:L70)</f>
        <v>0</v>
      </c>
    </row>
    <row r="70" spans="1:52">
      <c r="A70" s="148" t="s">
        <v>181</v>
      </c>
      <c r="B70" s="29" t="s">
        <v>188</v>
      </c>
      <c r="C70" s="125">
        <f t="shared" si="0"/>
        <v>0</v>
      </c>
      <c r="D70" s="132">
        <f t="shared" si="1"/>
        <v>0</v>
      </c>
      <c r="E70" s="243"/>
      <c r="F70" s="243"/>
      <c r="G70" s="243"/>
      <c r="H70" s="125">
        <f t="shared" si="2"/>
        <v>0</v>
      </c>
      <c r="I70" s="243"/>
      <c r="J70" s="243"/>
      <c r="K70" s="243"/>
      <c r="L70" s="243"/>
      <c r="M70" s="244">
        <f t="shared" si="3"/>
        <v>0</v>
      </c>
      <c r="N70" s="244">
        <f t="shared" si="4"/>
        <v>0</v>
      </c>
      <c r="O70" s="245"/>
      <c r="P70" s="245"/>
      <c r="Q70" s="245"/>
      <c r="R70" s="244">
        <f t="shared" si="5"/>
        <v>0</v>
      </c>
      <c r="S70" s="245"/>
      <c r="T70" s="245"/>
      <c r="U70" s="245"/>
      <c r="V70" s="246"/>
      <c r="W70" s="180">
        <f t="shared" si="6"/>
        <v>0</v>
      </c>
      <c r="X70" s="127"/>
      <c r="Y70" s="127"/>
      <c r="Z70" s="127"/>
      <c r="AA70" s="125">
        <f t="shared" si="7"/>
        <v>0</v>
      </c>
      <c r="AB70" s="127"/>
      <c r="AC70" s="127"/>
      <c r="AD70" s="127"/>
      <c r="AE70" s="125">
        <f t="shared" si="8"/>
        <v>0</v>
      </c>
      <c r="AF70" s="127"/>
      <c r="AG70" s="127"/>
      <c r="AH70" s="127"/>
      <c r="AI70" s="243"/>
      <c r="AJ70" s="132">
        <f t="shared" si="9"/>
        <v>0</v>
      </c>
      <c r="AK70" s="130"/>
      <c r="AL70" s="130"/>
      <c r="AM70" s="130"/>
      <c r="AN70" s="125">
        <f t="shared" si="10"/>
        <v>0</v>
      </c>
      <c r="AO70" s="130"/>
      <c r="AP70" s="130"/>
      <c r="AQ70" s="130"/>
      <c r="AR70" s="125">
        <f t="shared" si="11"/>
        <v>0</v>
      </c>
      <c r="AS70" s="130"/>
      <c r="AT70" s="130"/>
      <c r="AU70" s="130"/>
      <c r="AV70" s="254"/>
      <c r="AW70" s="158">
        <f>Раздел2!F71</f>
        <v>0</v>
      </c>
      <c r="AX70" s="158">
        <f>Раздел2!G71</f>
        <v>0</v>
      </c>
      <c r="AY70" s="158">
        <f>Раздел2!C71</f>
        <v>0</v>
      </c>
      <c r="AZ70" s="162">
        <f>SUM(Раздел2!H71:L71)</f>
        <v>0</v>
      </c>
    </row>
    <row r="71" spans="1:52">
      <c r="A71" s="148" t="s">
        <v>183</v>
      </c>
      <c r="B71" s="29" t="s">
        <v>190</v>
      </c>
      <c r="C71" s="125">
        <f t="shared" si="0"/>
        <v>0</v>
      </c>
      <c r="D71" s="132">
        <f t="shared" si="1"/>
        <v>0</v>
      </c>
      <c r="E71" s="243"/>
      <c r="F71" s="243"/>
      <c r="G71" s="243"/>
      <c r="H71" s="125">
        <f t="shared" si="2"/>
        <v>0</v>
      </c>
      <c r="I71" s="243"/>
      <c r="J71" s="243"/>
      <c r="K71" s="243"/>
      <c r="L71" s="243"/>
      <c r="M71" s="244">
        <f t="shared" si="3"/>
        <v>0</v>
      </c>
      <c r="N71" s="244">
        <f t="shared" si="4"/>
        <v>0</v>
      </c>
      <c r="O71" s="245"/>
      <c r="P71" s="245"/>
      <c r="Q71" s="245"/>
      <c r="R71" s="244">
        <f t="shared" si="5"/>
        <v>0</v>
      </c>
      <c r="S71" s="245"/>
      <c r="T71" s="245"/>
      <c r="U71" s="245"/>
      <c r="V71" s="246"/>
      <c r="W71" s="180">
        <f t="shared" si="6"/>
        <v>0</v>
      </c>
      <c r="X71" s="127"/>
      <c r="Y71" s="127"/>
      <c r="Z71" s="127"/>
      <c r="AA71" s="125">
        <f t="shared" si="7"/>
        <v>0</v>
      </c>
      <c r="AB71" s="127"/>
      <c r="AC71" s="127"/>
      <c r="AD71" s="127"/>
      <c r="AE71" s="125">
        <f t="shared" si="8"/>
        <v>0</v>
      </c>
      <c r="AF71" s="127"/>
      <c r="AG71" s="127"/>
      <c r="AH71" s="127"/>
      <c r="AI71" s="243"/>
      <c r="AJ71" s="132">
        <f t="shared" si="9"/>
        <v>0</v>
      </c>
      <c r="AK71" s="130"/>
      <c r="AL71" s="130"/>
      <c r="AM71" s="130"/>
      <c r="AN71" s="125">
        <f t="shared" si="10"/>
        <v>0</v>
      </c>
      <c r="AO71" s="130"/>
      <c r="AP71" s="130"/>
      <c r="AQ71" s="130"/>
      <c r="AR71" s="125">
        <f t="shared" si="11"/>
        <v>0</v>
      </c>
      <c r="AS71" s="130"/>
      <c r="AT71" s="130"/>
      <c r="AU71" s="130"/>
      <c r="AV71" s="254"/>
      <c r="AW71" s="158">
        <f>Раздел2!F72</f>
        <v>0</v>
      </c>
      <c r="AX71" s="158">
        <f>Раздел2!G72</f>
        <v>0</v>
      </c>
      <c r="AY71" s="158">
        <f>Раздел2!C72</f>
        <v>0</v>
      </c>
      <c r="AZ71" s="162">
        <f>SUM(Раздел2!H72:L72)</f>
        <v>0</v>
      </c>
    </row>
    <row r="72" spans="1:52">
      <c r="A72" s="148" t="s">
        <v>185</v>
      </c>
      <c r="B72" s="29" t="s">
        <v>192</v>
      </c>
      <c r="C72" s="125">
        <f t="shared" si="0"/>
        <v>0</v>
      </c>
      <c r="D72" s="132">
        <f t="shared" si="1"/>
        <v>0</v>
      </c>
      <c r="E72" s="243"/>
      <c r="F72" s="243"/>
      <c r="G72" s="243"/>
      <c r="H72" s="125">
        <f t="shared" si="2"/>
        <v>0</v>
      </c>
      <c r="I72" s="243"/>
      <c r="J72" s="243"/>
      <c r="K72" s="243"/>
      <c r="L72" s="243"/>
      <c r="M72" s="244">
        <f t="shared" si="3"/>
        <v>0</v>
      </c>
      <c r="N72" s="244">
        <f t="shared" si="4"/>
        <v>0</v>
      </c>
      <c r="O72" s="245"/>
      <c r="P72" s="245"/>
      <c r="Q72" s="245"/>
      <c r="R72" s="244">
        <f t="shared" si="5"/>
        <v>0</v>
      </c>
      <c r="S72" s="245"/>
      <c r="T72" s="245"/>
      <c r="U72" s="245"/>
      <c r="V72" s="246"/>
      <c r="W72" s="180">
        <f t="shared" si="6"/>
        <v>0</v>
      </c>
      <c r="X72" s="127"/>
      <c r="Y72" s="127"/>
      <c r="Z72" s="127"/>
      <c r="AA72" s="125">
        <f t="shared" si="7"/>
        <v>0</v>
      </c>
      <c r="AB72" s="127"/>
      <c r="AC72" s="127"/>
      <c r="AD72" s="127"/>
      <c r="AE72" s="125">
        <f t="shared" si="8"/>
        <v>0</v>
      </c>
      <c r="AF72" s="127"/>
      <c r="AG72" s="127"/>
      <c r="AH72" s="127"/>
      <c r="AI72" s="243"/>
      <c r="AJ72" s="132">
        <f t="shared" si="9"/>
        <v>0</v>
      </c>
      <c r="AK72" s="130"/>
      <c r="AL72" s="130"/>
      <c r="AM72" s="130"/>
      <c r="AN72" s="125">
        <f t="shared" si="10"/>
        <v>0</v>
      </c>
      <c r="AO72" s="130"/>
      <c r="AP72" s="130"/>
      <c r="AQ72" s="130"/>
      <c r="AR72" s="125">
        <f t="shared" si="11"/>
        <v>0</v>
      </c>
      <c r="AS72" s="130"/>
      <c r="AT72" s="130"/>
      <c r="AU72" s="130"/>
      <c r="AV72" s="254"/>
      <c r="AW72" s="158">
        <f>Раздел2!F73</f>
        <v>0</v>
      </c>
      <c r="AX72" s="158">
        <f>Раздел2!G73</f>
        <v>0</v>
      </c>
      <c r="AY72" s="158">
        <f>Раздел2!C73</f>
        <v>0</v>
      </c>
      <c r="AZ72" s="162">
        <f>SUM(Раздел2!H73:L73)</f>
        <v>0</v>
      </c>
    </row>
    <row r="73" spans="1:52">
      <c r="A73" s="148" t="s">
        <v>187</v>
      </c>
      <c r="B73" s="29" t="s">
        <v>194</v>
      </c>
      <c r="C73" s="125">
        <f t="shared" ref="C73:C136" si="18">SUM(D73,H73)</f>
        <v>0</v>
      </c>
      <c r="D73" s="132">
        <f t="shared" ref="D73:D136" si="19">SUM(E73:G73)</f>
        <v>0</v>
      </c>
      <c r="E73" s="125">
        <f>SUM(E74:E77)</f>
        <v>0</v>
      </c>
      <c r="F73" s="125">
        <f t="shared" ref="F73:AV73" si="20">SUM(F74:F77)</f>
        <v>0</v>
      </c>
      <c r="G73" s="125">
        <f t="shared" si="20"/>
        <v>0</v>
      </c>
      <c r="H73" s="125">
        <f t="shared" si="20"/>
        <v>0</v>
      </c>
      <c r="I73" s="125">
        <f t="shared" si="20"/>
        <v>0</v>
      </c>
      <c r="J73" s="125">
        <f t="shared" si="20"/>
        <v>0</v>
      </c>
      <c r="K73" s="125">
        <f t="shared" si="20"/>
        <v>0</v>
      </c>
      <c r="L73" s="125">
        <f t="shared" si="20"/>
        <v>0</v>
      </c>
      <c r="M73" s="125">
        <f t="shared" si="20"/>
        <v>0</v>
      </c>
      <c r="N73" s="125">
        <f t="shared" si="20"/>
        <v>0</v>
      </c>
      <c r="O73" s="125">
        <f t="shared" si="20"/>
        <v>0</v>
      </c>
      <c r="P73" s="125">
        <f t="shared" si="20"/>
        <v>0</v>
      </c>
      <c r="Q73" s="125">
        <f t="shared" si="20"/>
        <v>0</v>
      </c>
      <c r="R73" s="125">
        <f t="shared" si="20"/>
        <v>0</v>
      </c>
      <c r="S73" s="125">
        <f t="shared" si="20"/>
        <v>0</v>
      </c>
      <c r="T73" s="125">
        <f t="shared" si="20"/>
        <v>0</v>
      </c>
      <c r="U73" s="125">
        <f t="shared" si="20"/>
        <v>0</v>
      </c>
      <c r="V73" s="175">
        <f t="shared" si="20"/>
        <v>0</v>
      </c>
      <c r="W73" s="181">
        <f t="shared" si="20"/>
        <v>0</v>
      </c>
      <c r="X73" s="125">
        <f t="shared" si="20"/>
        <v>0</v>
      </c>
      <c r="Y73" s="125">
        <f t="shared" si="20"/>
        <v>0</v>
      </c>
      <c r="Z73" s="125">
        <f t="shared" si="20"/>
        <v>0</v>
      </c>
      <c r="AA73" s="125">
        <f t="shared" si="20"/>
        <v>0</v>
      </c>
      <c r="AB73" s="125">
        <f t="shared" si="20"/>
        <v>0</v>
      </c>
      <c r="AC73" s="125">
        <f t="shared" si="20"/>
        <v>0</v>
      </c>
      <c r="AD73" s="125">
        <f t="shared" si="20"/>
        <v>0</v>
      </c>
      <c r="AE73" s="125">
        <f t="shared" si="20"/>
        <v>0</v>
      </c>
      <c r="AF73" s="125">
        <f t="shared" si="20"/>
        <v>0</v>
      </c>
      <c r="AG73" s="125">
        <f t="shared" si="20"/>
        <v>0</v>
      </c>
      <c r="AH73" s="125">
        <f t="shared" si="20"/>
        <v>0</v>
      </c>
      <c r="AI73" s="125">
        <f t="shared" si="20"/>
        <v>0</v>
      </c>
      <c r="AJ73" s="125">
        <f t="shared" si="20"/>
        <v>0</v>
      </c>
      <c r="AK73" s="125">
        <f t="shared" si="20"/>
        <v>0</v>
      </c>
      <c r="AL73" s="125">
        <f t="shared" si="20"/>
        <v>0</v>
      </c>
      <c r="AM73" s="125">
        <f t="shared" si="20"/>
        <v>0</v>
      </c>
      <c r="AN73" s="125">
        <f t="shared" si="20"/>
        <v>0</v>
      </c>
      <c r="AO73" s="125">
        <f t="shared" si="20"/>
        <v>0</v>
      </c>
      <c r="AP73" s="125">
        <f t="shared" si="20"/>
        <v>0</v>
      </c>
      <c r="AQ73" s="125">
        <f t="shared" si="20"/>
        <v>0</v>
      </c>
      <c r="AR73" s="125">
        <f t="shared" si="20"/>
        <v>0</v>
      </c>
      <c r="AS73" s="125">
        <f t="shared" si="20"/>
        <v>0</v>
      </c>
      <c r="AT73" s="125">
        <f t="shared" si="20"/>
        <v>0</v>
      </c>
      <c r="AU73" s="125">
        <f t="shared" si="20"/>
        <v>0</v>
      </c>
      <c r="AV73" s="182">
        <f t="shared" si="20"/>
        <v>0</v>
      </c>
      <c r="AW73" s="158">
        <f>Раздел2!F74</f>
        <v>0</v>
      </c>
      <c r="AX73" s="158">
        <f>Раздел2!G74</f>
        <v>0</v>
      </c>
      <c r="AY73" s="158">
        <f>Раздел2!C74</f>
        <v>0</v>
      </c>
      <c r="AZ73" s="162">
        <f>SUM(Раздел2!H74:L74)</f>
        <v>0</v>
      </c>
    </row>
    <row r="74" spans="1:52" ht="21">
      <c r="A74" s="149" t="s">
        <v>189</v>
      </c>
      <c r="B74" s="29" t="s">
        <v>196</v>
      </c>
      <c r="C74" s="125">
        <f t="shared" si="18"/>
        <v>0</v>
      </c>
      <c r="D74" s="132">
        <f t="shared" si="19"/>
        <v>0</v>
      </c>
      <c r="E74" s="243"/>
      <c r="F74" s="243"/>
      <c r="G74" s="243"/>
      <c r="H74" s="125">
        <f t="shared" ref="H74:H136" si="21">SUM(I74:L74)</f>
        <v>0</v>
      </c>
      <c r="I74" s="243"/>
      <c r="J74" s="243"/>
      <c r="K74" s="243"/>
      <c r="L74" s="243"/>
      <c r="M74" s="244">
        <f t="shared" ref="M74:M136" si="22">SUM(N74,R74)</f>
        <v>0</v>
      </c>
      <c r="N74" s="244">
        <f t="shared" ref="N74:N136" si="23">SUM(O74:Q74)</f>
        <v>0</v>
      </c>
      <c r="O74" s="245"/>
      <c r="P74" s="245"/>
      <c r="Q74" s="245"/>
      <c r="R74" s="244">
        <f t="shared" ref="R74:R136" si="24">SUM(S74:V74)</f>
        <v>0</v>
      </c>
      <c r="S74" s="245"/>
      <c r="T74" s="245"/>
      <c r="U74" s="245"/>
      <c r="V74" s="246"/>
      <c r="W74" s="180">
        <f t="shared" ref="W74:W136" si="25">SUM(X74:Z74)</f>
        <v>0</v>
      </c>
      <c r="X74" s="127"/>
      <c r="Y74" s="127"/>
      <c r="Z74" s="127"/>
      <c r="AA74" s="125">
        <f t="shared" ref="AA74:AA136" si="26">SUM(AB74:AD74)</f>
        <v>0</v>
      </c>
      <c r="AB74" s="127"/>
      <c r="AC74" s="127"/>
      <c r="AD74" s="127"/>
      <c r="AE74" s="125">
        <f t="shared" ref="AE74:AE136" si="27">SUM(AF74:AI74)</f>
        <v>0</v>
      </c>
      <c r="AF74" s="127"/>
      <c r="AG74" s="127"/>
      <c r="AH74" s="127"/>
      <c r="AI74" s="247"/>
      <c r="AJ74" s="132">
        <f t="shared" ref="AJ74:AJ136" si="28">SUM(AK74:AM74)</f>
        <v>0</v>
      </c>
      <c r="AK74" s="130"/>
      <c r="AL74" s="130"/>
      <c r="AM74" s="130"/>
      <c r="AN74" s="125">
        <f t="shared" ref="AN74:AN136" si="29">SUM(AO74:AQ74)</f>
        <v>0</v>
      </c>
      <c r="AO74" s="130"/>
      <c r="AP74" s="130"/>
      <c r="AQ74" s="130"/>
      <c r="AR74" s="125">
        <f t="shared" ref="AR74:AR136" si="30">SUM(AS74:AV74)</f>
        <v>0</v>
      </c>
      <c r="AS74" s="130"/>
      <c r="AT74" s="130"/>
      <c r="AU74" s="128"/>
      <c r="AV74" s="253"/>
      <c r="AW74" s="158">
        <f>Раздел2!F75</f>
        <v>0</v>
      </c>
      <c r="AX74" s="158">
        <f>Раздел2!G75</f>
        <v>0</v>
      </c>
      <c r="AY74" s="158">
        <f>Раздел2!C75</f>
        <v>0</v>
      </c>
      <c r="AZ74" s="162">
        <f>SUM(Раздел2!H75:L75)</f>
        <v>0</v>
      </c>
    </row>
    <row r="75" spans="1:52">
      <c r="A75" s="149" t="s">
        <v>191</v>
      </c>
      <c r="B75" s="29" t="s">
        <v>198</v>
      </c>
      <c r="C75" s="125">
        <f t="shared" si="18"/>
        <v>0</v>
      </c>
      <c r="D75" s="132">
        <f t="shared" si="19"/>
        <v>0</v>
      </c>
      <c r="E75" s="243"/>
      <c r="F75" s="243"/>
      <c r="G75" s="243"/>
      <c r="H75" s="125">
        <f t="shared" si="21"/>
        <v>0</v>
      </c>
      <c r="I75" s="243"/>
      <c r="J75" s="243"/>
      <c r="K75" s="243"/>
      <c r="L75" s="243"/>
      <c r="M75" s="244">
        <f t="shared" si="22"/>
        <v>0</v>
      </c>
      <c r="N75" s="244">
        <f t="shared" si="23"/>
        <v>0</v>
      </c>
      <c r="O75" s="245"/>
      <c r="P75" s="245"/>
      <c r="Q75" s="245"/>
      <c r="R75" s="244">
        <f t="shared" si="24"/>
        <v>0</v>
      </c>
      <c r="S75" s="245"/>
      <c r="T75" s="245"/>
      <c r="U75" s="245"/>
      <c r="V75" s="246"/>
      <c r="W75" s="180">
        <f t="shared" si="25"/>
        <v>0</v>
      </c>
      <c r="X75" s="127"/>
      <c r="Y75" s="127"/>
      <c r="Z75" s="127"/>
      <c r="AA75" s="125">
        <f t="shared" si="26"/>
        <v>0</v>
      </c>
      <c r="AB75" s="127"/>
      <c r="AC75" s="127"/>
      <c r="AD75" s="127"/>
      <c r="AE75" s="125">
        <f t="shared" si="27"/>
        <v>0</v>
      </c>
      <c r="AF75" s="127"/>
      <c r="AG75" s="127"/>
      <c r="AH75" s="127"/>
      <c r="AI75" s="247"/>
      <c r="AJ75" s="132">
        <f t="shared" si="28"/>
        <v>0</v>
      </c>
      <c r="AK75" s="130"/>
      <c r="AL75" s="130"/>
      <c r="AM75" s="130"/>
      <c r="AN75" s="125">
        <f t="shared" si="29"/>
        <v>0</v>
      </c>
      <c r="AO75" s="130"/>
      <c r="AP75" s="130"/>
      <c r="AQ75" s="130"/>
      <c r="AR75" s="125">
        <f t="shared" si="30"/>
        <v>0</v>
      </c>
      <c r="AS75" s="130"/>
      <c r="AT75" s="130"/>
      <c r="AU75" s="128"/>
      <c r="AV75" s="253"/>
      <c r="AW75" s="158">
        <f>Раздел2!F76</f>
        <v>0</v>
      </c>
      <c r="AX75" s="158">
        <f>Раздел2!G76</f>
        <v>0</v>
      </c>
      <c r="AY75" s="158">
        <f>Раздел2!C76</f>
        <v>0</v>
      </c>
      <c r="AZ75" s="162">
        <f>SUM(Раздел2!H76:L76)</f>
        <v>0</v>
      </c>
    </row>
    <row r="76" spans="1:52">
      <c r="A76" s="149" t="s">
        <v>193</v>
      </c>
      <c r="B76" s="29" t="s">
        <v>200</v>
      </c>
      <c r="C76" s="125">
        <f t="shared" si="18"/>
        <v>0</v>
      </c>
      <c r="D76" s="132">
        <f t="shared" si="19"/>
        <v>0</v>
      </c>
      <c r="E76" s="243"/>
      <c r="F76" s="243"/>
      <c r="G76" s="243"/>
      <c r="H76" s="125">
        <f t="shared" si="21"/>
        <v>0</v>
      </c>
      <c r="I76" s="243"/>
      <c r="J76" s="243"/>
      <c r="K76" s="243"/>
      <c r="L76" s="243"/>
      <c r="M76" s="244">
        <f t="shared" si="22"/>
        <v>0</v>
      </c>
      <c r="N76" s="244">
        <f t="shared" si="23"/>
        <v>0</v>
      </c>
      <c r="O76" s="245"/>
      <c r="P76" s="245"/>
      <c r="Q76" s="245"/>
      <c r="R76" s="244">
        <f t="shared" si="24"/>
        <v>0</v>
      </c>
      <c r="S76" s="245"/>
      <c r="T76" s="245"/>
      <c r="U76" s="245"/>
      <c r="V76" s="246"/>
      <c r="W76" s="180">
        <f t="shared" si="25"/>
        <v>0</v>
      </c>
      <c r="X76" s="127"/>
      <c r="Y76" s="127"/>
      <c r="Z76" s="127"/>
      <c r="AA76" s="125">
        <f t="shared" si="26"/>
        <v>0</v>
      </c>
      <c r="AB76" s="127"/>
      <c r="AC76" s="127"/>
      <c r="AD76" s="127"/>
      <c r="AE76" s="125">
        <f t="shared" si="27"/>
        <v>0</v>
      </c>
      <c r="AF76" s="127"/>
      <c r="AG76" s="127"/>
      <c r="AH76" s="127"/>
      <c r="AI76" s="247"/>
      <c r="AJ76" s="132">
        <f t="shared" si="28"/>
        <v>0</v>
      </c>
      <c r="AK76" s="130"/>
      <c r="AL76" s="130"/>
      <c r="AM76" s="130"/>
      <c r="AN76" s="125">
        <f t="shared" si="29"/>
        <v>0</v>
      </c>
      <c r="AO76" s="130"/>
      <c r="AP76" s="130"/>
      <c r="AQ76" s="130"/>
      <c r="AR76" s="125">
        <f t="shared" si="30"/>
        <v>0</v>
      </c>
      <c r="AS76" s="130"/>
      <c r="AT76" s="130"/>
      <c r="AU76" s="128"/>
      <c r="AV76" s="253"/>
      <c r="AW76" s="158">
        <f>Раздел2!F77</f>
        <v>0</v>
      </c>
      <c r="AX76" s="158">
        <f>Раздел2!G77</f>
        <v>0</v>
      </c>
      <c r="AY76" s="158">
        <f>Раздел2!C77</f>
        <v>0</v>
      </c>
      <c r="AZ76" s="162">
        <f>SUM(Раздел2!H77:L77)</f>
        <v>0</v>
      </c>
    </row>
    <row r="77" spans="1:52">
      <c r="A77" s="149" t="s">
        <v>195</v>
      </c>
      <c r="B77" s="29" t="s">
        <v>202</v>
      </c>
      <c r="C77" s="125">
        <f t="shared" si="18"/>
        <v>0</v>
      </c>
      <c r="D77" s="132">
        <f t="shared" si="19"/>
        <v>0</v>
      </c>
      <c r="E77" s="243"/>
      <c r="F77" s="243"/>
      <c r="G77" s="243"/>
      <c r="H77" s="125">
        <f t="shared" si="21"/>
        <v>0</v>
      </c>
      <c r="I77" s="243"/>
      <c r="J77" s="243"/>
      <c r="K77" s="243"/>
      <c r="L77" s="243"/>
      <c r="M77" s="244">
        <f t="shared" si="22"/>
        <v>0</v>
      </c>
      <c r="N77" s="244">
        <f t="shared" si="23"/>
        <v>0</v>
      </c>
      <c r="O77" s="245"/>
      <c r="P77" s="245"/>
      <c r="Q77" s="245"/>
      <c r="R77" s="244">
        <f t="shared" si="24"/>
        <v>0</v>
      </c>
      <c r="S77" s="245"/>
      <c r="T77" s="245"/>
      <c r="U77" s="245"/>
      <c r="V77" s="246"/>
      <c r="W77" s="180">
        <f t="shared" si="25"/>
        <v>0</v>
      </c>
      <c r="X77" s="127"/>
      <c r="Y77" s="127"/>
      <c r="Z77" s="127"/>
      <c r="AA77" s="125">
        <f t="shared" si="26"/>
        <v>0</v>
      </c>
      <c r="AB77" s="127"/>
      <c r="AC77" s="127"/>
      <c r="AD77" s="127"/>
      <c r="AE77" s="125">
        <f t="shared" si="27"/>
        <v>0</v>
      </c>
      <c r="AF77" s="127"/>
      <c r="AG77" s="127"/>
      <c r="AH77" s="127"/>
      <c r="AI77" s="247"/>
      <c r="AJ77" s="132">
        <f t="shared" si="28"/>
        <v>0</v>
      </c>
      <c r="AK77" s="130"/>
      <c r="AL77" s="130"/>
      <c r="AM77" s="130"/>
      <c r="AN77" s="125">
        <f t="shared" si="29"/>
        <v>0</v>
      </c>
      <c r="AO77" s="130"/>
      <c r="AP77" s="130"/>
      <c r="AQ77" s="130"/>
      <c r="AR77" s="125">
        <f t="shared" si="30"/>
        <v>0</v>
      </c>
      <c r="AS77" s="130"/>
      <c r="AT77" s="130"/>
      <c r="AU77" s="128"/>
      <c r="AV77" s="253"/>
      <c r="AW77" s="158">
        <f>Раздел2!F78</f>
        <v>0</v>
      </c>
      <c r="AX77" s="158">
        <f>Раздел2!G78</f>
        <v>0</v>
      </c>
      <c r="AY77" s="158">
        <f>Раздел2!C78</f>
        <v>0</v>
      </c>
      <c r="AZ77" s="162">
        <f>SUM(Раздел2!H78:L78)</f>
        <v>0</v>
      </c>
    </row>
    <row r="78" spans="1:52">
      <c r="A78" s="148" t="s">
        <v>197</v>
      </c>
      <c r="B78" s="29" t="s">
        <v>204</v>
      </c>
      <c r="C78" s="125">
        <f t="shared" si="18"/>
        <v>0</v>
      </c>
      <c r="D78" s="132">
        <f t="shared" si="19"/>
        <v>0</v>
      </c>
      <c r="E78" s="243"/>
      <c r="F78" s="243"/>
      <c r="G78" s="243"/>
      <c r="H78" s="125">
        <f t="shared" si="21"/>
        <v>0</v>
      </c>
      <c r="I78" s="243"/>
      <c r="J78" s="243"/>
      <c r="K78" s="243"/>
      <c r="L78" s="243"/>
      <c r="M78" s="244">
        <f t="shared" si="22"/>
        <v>0</v>
      </c>
      <c r="N78" s="244">
        <f t="shared" si="23"/>
        <v>0</v>
      </c>
      <c r="O78" s="245"/>
      <c r="P78" s="245"/>
      <c r="Q78" s="245"/>
      <c r="R78" s="244">
        <f t="shared" si="24"/>
        <v>0</v>
      </c>
      <c r="S78" s="245"/>
      <c r="T78" s="245"/>
      <c r="U78" s="245"/>
      <c r="V78" s="246"/>
      <c r="W78" s="180">
        <f t="shared" si="25"/>
        <v>0</v>
      </c>
      <c r="X78" s="127"/>
      <c r="Y78" s="127"/>
      <c r="Z78" s="127"/>
      <c r="AA78" s="125">
        <f t="shared" si="26"/>
        <v>0</v>
      </c>
      <c r="AB78" s="127"/>
      <c r="AC78" s="127"/>
      <c r="AD78" s="127"/>
      <c r="AE78" s="125">
        <f t="shared" si="27"/>
        <v>0</v>
      </c>
      <c r="AF78" s="127"/>
      <c r="AG78" s="127"/>
      <c r="AH78" s="127"/>
      <c r="AI78" s="247"/>
      <c r="AJ78" s="132">
        <f t="shared" si="28"/>
        <v>0</v>
      </c>
      <c r="AK78" s="130"/>
      <c r="AL78" s="130"/>
      <c r="AM78" s="130"/>
      <c r="AN78" s="125">
        <f t="shared" si="29"/>
        <v>0</v>
      </c>
      <c r="AO78" s="130"/>
      <c r="AP78" s="130"/>
      <c r="AQ78" s="130"/>
      <c r="AR78" s="125">
        <f t="shared" si="30"/>
        <v>0</v>
      </c>
      <c r="AS78" s="130"/>
      <c r="AT78" s="130"/>
      <c r="AU78" s="128"/>
      <c r="AV78" s="253"/>
      <c r="AW78" s="158">
        <f>Раздел2!F79</f>
        <v>0</v>
      </c>
      <c r="AX78" s="158">
        <f>Раздел2!G79</f>
        <v>0</v>
      </c>
      <c r="AY78" s="158">
        <f>Раздел2!C79</f>
        <v>0</v>
      </c>
      <c r="AZ78" s="162">
        <f>SUM(Раздел2!H79:L79)</f>
        <v>0</v>
      </c>
    </row>
    <row r="79" spans="1:52">
      <c r="A79" s="148" t="s">
        <v>199</v>
      </c>
      <c r="B79" s="29" t="s">
        <v>206</v>
      </c>
      <c r="C79" s="125">
        <f t="shared" si="18"/>
        <v>0</v>
      </c>
      <c r="D79" s="132">
        <f t="shared" si="19"/>
        <v>0</v>
      </c>
      <c r="E79" s="243"/>
      <c r="F79" s="243"/>
      <c r="G79" s="243"/>
      <c r="H79" s="125">
        <f t="shared" si="21"/>
        <v>0</v>
      </c>
      <c r="I79" s="243"/>
      <c r="J79" s="243"/>
      <c r="K79" s="243"/>
      <c r="L79" s="243"/>
      <c r="M79" s="244">
        <f t="shared" si="22"/>
        <v>0</v>
      </c>
      <c r="N79" s="244">
        <f t="shared" si="23"/>
        <v>0</v>
      </c>
      <c r="O79" s="245"/>
      <c r="P79" s="245"/>
      <c r="Q79" s="245"/>
      <c r="R79" s="244">
        <f t="shared" si="24"/>
        <v>0</v>
      </c>
      <c r="S79" s="245"/>
      <c r="T79" s="245"/>
      <c r="U79" s="245"/>
      <c r="V79" s="246"/>
      <c r="W79" s="180">
        <f t="shared" si="25"/>
        <v>0</v>
      </c>
      <c r="X79" s="127"/>
      <c r="Y79" s="127"/>
      <c r="Z79" s="127"/>
      <c r="AA79" s="125">
        <f t="shared" si="26"/>
        <v>0</v>
      </c>
      <c r="AB79" s="127"/>
      <c r="AC79" s="127"/>
      <c r="AD79" s="127"/>
      <c r="AE79" s="125">
        <f t="shared" si="27"/>
        <v>0</v>
      </c>
      <c r="AF79" s="127"/>
      <c r="AG79" s="127"/>
      <c r="AH79" s="127"/>
      <c r="AI79" s="247"/>
      <c r="AJ79" s="132">
        <f t="shared" si="28"/>
        <v>0</v>
      </c>
      <c r="AK79" s="130"/>
      <c r="AL79" s="130"/>
      <c r="AM79" s="130"/>
      <c r="AN79" s="125">
        <f t="shared" si="29"/>
        <v>0</v>
      </c>
      <c r="AO79" s="130"/>
      <c r="AP79" s="130"/>
      <c r="AQ79" s="130"/>
      <c r="AR79" s="125">
        <f t="shared" si="30"/>
        <v>0</v>
      </c>
      <c r="AS79" s="130"/>
      <c r="AT79" s="130"/>
      <c r="AU79" s="128"/>
      <c r="AV79" s="253"/>
      <c r="AW79" s="158">
        <f>Раздел2!F80</f>
        <v>0</v>
      </c>
      <c r="AX79" s="158">
        <f>Раздел2!G80</f>
        <v>0</v>
      </c>
      <c r="AY79" s="158">
        <f>Раздел2!C80</f>
        <v>0</v>
      </c>
      <c r="AZ79" s="162">
        <f>SUM(Раздел2!H80:L80)</f>
        <v>0</v>
      </c>
    </row>
    <row r="80" spans="1:52">
      <c r="A80" s="148" t="s">
        <v>201</v>
      </c>
      <c r="B80" s="29" t="s">
        <v>208</v>
      </c>
      <c r="C80" s="125">
        <f t="shared" si="18"/>
        <v>0</v>
      </c>
      <c r="D80" s="132">
        <f t="shared" si="19"/>
        <v>0</v>
      </c>
      <c r="E80" s="243"/>
      <c r="F80" s="243"/>
      <c r="G80" s="243"/>
      <c r="H80" s="125">
        <f t="shared" si="21"/>
        <v>0</v>
      </c>
      <c r="I80" s="243"/>
      <c r="J80" s="243"/>
      <c r="K80" s="243"/>
      <c r="L80" s="243"/>
      <c r="M80" s="244">
        <f t="shared" si="22"/>
        <v>0</v>
      </c>
      <c r="N80" s="244">
        <f t="shared" si="23"/>
        <v>0</v>
      </c>
      <c r="O80" s="245"/>
      <c r="P80" s="245"/>
      <c r="Q80" s="245"/>
      <c r="R80" s="244">
        <f t="shared" si="24"/>
        <v>0</v>
      </c>
      <c r="S80" s="245"/>
      <c r="T80" s="245"/>
      <c r="U80" s="245"/>
      <c r="V80" s="246"/>
      <c r="W80" s="180">
        <f t="shared" si="25"/>
        <v>0</v>
      </c>
      <c r="X80" s="127"/>
      <c r="Y80" s="127"/>
      <c r="Z80" s="127"/>
      <c r="AA80" s="125">
        <f t="shared" si="26"/>
        <v>0</v>
      </c>
      <c r="AB80" s="127"/>
      <c r="AC80" s="127"/>
      <c r="AD80" s="127"/>
      <c r="AE80" s="125">
        <f t="shared" si="27"/>
        <v>0</v>
      </c>
      <c r="AF80" s="127"/>
      <c r="AG80" s="127"/>
      <c r="AH80" s="127"/>
      <c r="AI80" s="247"/>
      <c r="AJ80" s="132">
        <f t="shared" si="28"/>
        <v>0</v>
      </c>
      <c r="AK80" s="130"/>
      <c r="AL80" s="130"/>
      <c r="AM80" s="130"/>
      <c r="AN80" s="125">
        <f t="shared" si="29"/>
        <v>0</v>
      </c>
      <c r="AO80" s="130"/>
      <c r="AP80" s="130"/>
      <c r="AQ80" s="130"/>
      <c r="AR80" s="125">
        <f t="shared" si="30"/>
        <v>0</v>
      </c>
      <c r="AS80" s="130"/>
      <c r="AT80" s="130"/>
      <c r="AU80" s="128"/>
      <c r="AV80" s="253"/>
      <c r="AW80" s="158">
        <f>Раздел2!F81</f>
        <v>0</v>
      </c>
      <c r="AX80" s="158">
        <f>Раздел2!G81</f>
        <v>0</v>
      </c>
      <c r="AY80" s="158">
        <f>Раздел2!C81</f>
        <v>0</v>
      </c>
      <c r="AZ80" s="162">
        <f>SUM(Раздел2!H81:L81)</f>
        <v>0</v>
      </c>
    </row>
    <row r="81" spans="1:52">
      <c r="A81" s="148" t="s">
        <v>203</v>
      </c>
      <c r="B81" s="29" t="s">
        <v>210</v>
      </c>
      <c r="C81" s="125">
        <f t="shared" si="18"/>
        <v>0</v>
      </c>
      <c r="D81" s="132">
        <f t="shared" si="19"/>
        <v>0</v>
      </c>
      <c r="E81" s="243"/>
      <c r="F81" s="243"/>
      <c r="G81" s="243"/>
      <c r="H81" s="125">
        <f t="shared" si="21"/>
        <v>0</v>
      </c>
      <c r="I81" s="243"/>
      <c r="J81" s="243"/>
      <c r="K81" s="243"/>
      <c r="L81" s="243"/>
      <c r="M81" s="244">
        <f t="shared" si="22"/>
        <v>0</v>
      </c>
      <c r="N81" s="244">
        <f t="shared" si="23"/>
        <v>0</v>
      </c>
      <c r="O81" s="245"/>
      <c r="P81" s="245"/>
      <c r="Q81" s="245"/>
      <c r="R81" s="244">
        <f t="shared" si="24"/>
        <v>0</v>
      </c>
      <c r="S81" s="245"/>
      <c r="T81" s="245"/>
      <c r="U81" s="245"/>
      <c r="V81" s="246"/>
      <c r="W81" s="180">
        <f t="shared" si="25"/>
        <v>0</v>
      </c>
      <c r="X81" s="127"/>
      <c r="Y81" s="127"/>
      <c r="Z81" s="127"/>
      <c r="AA81" s="125">
        <f t="shared" si="26"/>
        <v>0</v>
      </c>
      <c r="AB81" s="127"/>
      <c r="AC81" s="127"/>
      <c r="AD81" s="127"/>
      <c r="AE81" s="125">
        <f t="shared" si="27"/>
        <v>0</v>
      </c>
      <c r="AF81" s="127"/>
      <c r="AG81" s="127"/>
      <c r="AH81" s="127"/>
      <c r="AI81" s="247"/>
      <c r="AJ81" s="132">
        <f t="shared" si="28"/>
        <v>0</v>
      </c>
      <c r="AK81" s="130"/>
      <c r="AL81" s="130"/>
      <c r="AM81" s="130"/>
      <c r="AN81" s="125">
        <f t="shared" si="29"/>
        <v>0</v>
      </c>
      <c r="AO81" s="130"/>
      <c r="AP81" s="130"/>
      <c r="AQ81" s="130"/>
      <c r="AR81" s="125">
        <f t="shared" si="30"/>
        <v>0</v>
      </c>
      <c r="AS81" s="130"/>
      <c r="AT81" s="130"/>
      <c r="AU81" s="128"/>
      <c r="AV81" s="253"/>
      <c r="AW81" s="158">
        <f>Раздел2!F82</f>
        <v>0</v>
      </c>
      <c r="AX81" s="158">
        <f>Раздел2!G82</f>
        <v>0</v>
      </c>
      <c r="AY81" s="158">
        <f>Раздел2!C82</f>
        <v>0</v>
      </c>
      <c r="AZ81" s="162">
        <f>SUM(Раздел2!H82:L82)</f>
        <v>0</v>
      </c>
    </row>
    <row r="82" spans="1:52">
      <c r="A82" s="148" t="s">
        <v>205</v>
      </c>
      <c r="B82" s="29" t="s">
        <v>212</v>
      </c>
      <c r="C82" s="125">
        <f t="shared" si="18"/>
        <v>0</v>
      </c>
      <c r="D82" s="132">
        <f t="shared" si="19"/>
        <v>0</v>
      </c>
      <c r="E82" s="243"/>
      <c r="F82" s="243"/>
      <c r="G82" s="243"/>
      <c r="H82" s="125">
        <f t="shared" si="21"/>
        <v>0</v>
      </c>
      <c r="I82" s="243"/>
      <c r="J82" s="243"/>
      <c r="K82" s="243"/>
      <c r="L82" s="243"/>
      <c r="M82" s="244">
        <f t="shared" si="22"/>
        <v>0</v>
      </c>
      <c r="N82" s="244">
        <f t="shared" si="23"/>
        <v>0</v>
      </c>
      <c r="O82" s="245"/>
      <c r="P82" s="245"/>
      <c r="Q82" s="245"/>
      <c r="R82" s="244">
        <f t="shared" si="24"/>
        <v>0</v>
      </c>
      <c r="S82" s="245"/>
      <c r="T82" s="245"/>
      <c r="U82" s="245"/>
      <c r="V82" s="246"/>
      <c r="W82" s="180">
        <f t="shared" si="25"/>
        <v>0</v>
      </c>
      <c r="X82" s="127"/>
      <c r="Y82" s="127"/>
      <c r="Z82" s="127"/>
      <c r="AA82" s="125">
        <f t="shared" si="26"/>
        <v>0</v>
      </c>
      <c r="AB82" s="127"/>
      <c r="AC82" s="127"/>
      <c r="AD82" s="127"/>
      <c r="AE82" s="125">
        <f t="shared" si="27"/>
        <v>0</v>
      </c>
      <c r="AF82" s="127"/>
      <c r="AG82" s="127"/>
      <c r="AH82" s="127"/>
      <c r="AI82" s="247"/>
      <c r="AJ82" s="132">
        <f t="shared" si="28"/>
        <v>0</v>
      </c>
      <c r="AK82" s="130"/>
      <c r="AL82" s="130"/>
      <c r="AM82" s="130"/>
      <c r="AN82" s="125">
        <f t="shared" si="29"/>
        <v>0</v>
      </c>
      <c r="AO82" s="130"/>
      <c r="AP82" s="130"/>
      <c r="AQ82" s="130"/>
      <c r="AR82" s="125">
        <f t="shared" si="30"/>
        <v>0</v>
      </c>
      <c r="AS82" s="130"/>
      <c r="AT82" s="130"/>
      <c r="AU82" s="128"/>
      <c r="AV82" s="253"/>
      <c r="AW82" s="158">
        <f>Раздел2!F83</f>
        <v>0</v>
      </c>
      <c r="AX82" s="158">
        <f>Раздел2!G83</f>
        <v>0</v>
      </c>
      <c r="AY82" s="158">
        <f>Раздел2!C83</f>
        <v>0</v>
      </c>
      <c r="AZ82" s="162">
        <f>SUM(Раздел2!H83:L83)</f>
        <v>0</v>
      </c>
    </row>
    <row r="83" spans="1:52">
      <c r="A83" s="148" t="s">
        <v>865</v>
      </c>
      <c r="B83" s="29" t="s">
        <v>214</v>
      </c>
      <c r="C83" s="125">
        <f t="shared" si="18"/>
        <v>0</v>
      </c>
      <c r="D83" s="132">
        <f t="shared" si="19"/>
        <v>0</v>
      </c>
      <c r="E83" s="243"/>
      <c r="F83" s="243"/>
      <c r="G83" s="243"/>
      <c r="H83" s="125">
        <f t="shared" si="21"/>
        <v>0</v>
      </c>
      <c r="I83" s="243"/>
      <c r="J83" s="243"/>
      <c r="K83" s="243"/>
      <c r="L83" s="243"/>
      <c r="M83" s="244">
        <f t="shared" si="22"/>
        <v>0</v>
      </c>
      <c r="N83" s="244">
        <f t="shared" si="23"/>
        <v>0</v>
      </c>
      <c r="O83" s="245"/>
      <c r="P83" s="245"/>
      <c r="Q83" s="245"/>
      <c r="R83" s="244">
        <f t="shared" si="24"/>
        <v>0</v>
      </c>
      <c r="S83" s="245"/>
      <c r="T83" s="245"/>
      <c r="U83" s="245"/>
      <c r="V83" s="246"/>
      <c r="W83" s="180">
        <f t="shared" si="25"/>
        <v>0</v>
      </c>
      <c r="X83" s="127"/>
      <c r="Y83" s="127"/>
      <c r="Z83" s="127"/>
      <c r="AA83" s="125">
        <f t="shared" si="26"/>
        <v>0</v>
      </c>
      <c r="AB83" s="127"/>
      <c r="AC83" s="127"/>
      <c r="AD83" s="127"/>
      <c r="AE83" s="125">
        <f t="shared" si="27"/>
        <v>0</v>
      </c>
      <c r="AF83" s="127"/>
      <c r="AG83" s="127"/>
      <c r="AH83" s="127"/>
      <c r="AI83" s="247"/>
      <c r="AJ83" s="132">
        <f t="shared" si="28"/>
        <v>0</v>
      </c>
      <c r="AK83" s="130"/>
      <c r="AL83" s="130"/>
      <c r="AM83" s="130"/>
      <c r="AN83" s="125">
        <f t="shared" si="29"/>
        <v>0</v>
      </c>
      <c r="AO83" s="130"/>
      <c r="AP83" s="130"/>
      <c r="AQ83" s="130"/>
      <c r="AR83" s="125">
        <f t="shared" si="30"/>
        <v>0</v>
      </c>
      <c r="AS83" s="130"/>
      <c r="AT83" s="130"/>
      <c r="AU83" s="128"/>
      <c r="AV83" s="253"/>
      <c r="AW83" s="158">
        <f>Раздел2!F84</f>
        <v>0</v>
      </c>
      <c r="AX83" s="158">
        <f>Раздел2!G84</f>
        <v>0</v>
      </c>
      <c r="AY83" s="158">
        <f>Раздел2!C84</f>
        <v>0</v>
      </c>
      <c r="AZ83" s="162">
        <f>SUM(Раздел2!H84:L84)</f>
        <v>0</v>
      </c>
    </row>
    <row r="84" spans="1:52">
      <c r="A84" s="148" t="s">
        <v>207</v>
      </c>
      <c r="B84" s="29" t="s">
        <v>216</v>
      </c>
      <c r="C84" s="125">
        <f t="shared" si="18"/>
        <v>0</v>
      </c>
      <c r="D84" s="132">
        <f t="shared" si="19"/>
        <v>0</v>
      </c>
      <c r="E84" s="243"/>
      <c r="F84" s="243"/>
      <c r="G84" s="243"/>
      <c r="H84" s="125">
        <f t="shared" si="21"/>
        <v>0</v>
      </c>
      <c r="I84" s="243"/>
      <c r="J84" s="243"/>
      <c r="K84" s="243"/>
      <c r="L84" s="243"/>
      <c r="M84" s="244">
        <f t="shared" si="22"/>
        <v>0</v>
      </c>
      <c r="N84" s="244">
        <f t="shared" si="23"/>
        <v>0</v>
      </c>
      <c r="O84" s="245"/>
      <c r="P84" s="245"/>
      <c r="Q84" s="245"/>
      <c r="R84" s="244">
        <f t="shared" si="24"/>
        <v>0</v>
      </c>
      <c r="S84" s="245"/>
      <c r="T84" s="245"/>
      <c r="U84" s="245"/>
      <c r="V84" s="246"/>
      <c r="W84" s="180">
        <f t="shared" si="25"/>
        <v>0</v>
      </c>
      <c r="X84" s="127"/>
      <c r="Y84" s="127"/>
      <c r="Z84" s="127"/>
      <c r="AA84" s="125">
        <f t="shared" si="26"/>
        <v>0</v>
      </c>
      <c r="AB84" s="127"/>
      <c r="AC84" s="127"/>
      <c r="AD84" s="127"/>
      <c r="AE84" s="125">
        <f t="shared" si="27"/>
        <v>0</v>
      </c>
      <c r="AF84" s="127"/>
      <c r="AG84" s="127"/>
      <c r="AH84" s="127"/>
      <c r="AI84" s="247"/>
      <c r="AJ84" s="132">
        <f t="shared" si="28"/>
        <v>0</v>
      </c>
      <c r="AK84" s="130"/>
      <c r="AL84" s="130"/>
      <c r="AM84" s="130"/>
      <c r="AN84" s="125">
        <f t="shared" si="29"/>
        <v>0</v>
      </c>
      <c r="AO84" s="130"/>
      <c r="AP84" s="130"/>
      <c r="AQ84" s="130"/>
      <c r="AR84" s="125">
        <f t="shared" si="30"/>
        <v>0</v>
      </c>
      <c r="AS84" s="130"/>
      <c r="AT84" s="130"/>
      <c r="AU84" s="128"/>
      <c r="AV84" s="253"/>
      <c r="AW84" s="158">
        <f>Раздел2!F85</f>
        <v>0</v>
      </c>
      <c r="AX84" s="158">
        <f>Раздел2!G85</f>
        <v>0</v>
      </c>
      <c r="AY84" s="158">
        <f>Раздел2!C85</f>
        <v>0</v>
      </c>
      <c r="AZ84" s="162">
        <f>SUM(Раздел2!H85:L85)</f>
        <v>0</v>
      </c>
    </row>
    <row r="85" spans="1:52">
      <c r="A85" s="148" t="s">
        <v>209</v>
      </c>
      <c r="B85" s="29" t="s">
        <v>218</v>
      </c>
      <c r="C85" s="125">
        <f t="shared" si="18"/>
        <v>0</v>
      </c>
      <c r="D85" s="132">
        <f t="shared" si="19"/>
        <v>0</v>
      </c>
      <c r="E85" s="243"/>
      <c r="F85" s="243"/>
      <c r="G85" s="243"/>
      <c r="H85" s="125">
        <f t="shared" si="21"/>
        <v>0</v>
      </c>
      <c r="I85" s="243"/>
      <c r="J85" s="243"/>
      <c r="K85" s="243"/>
      <c r="L85" s="243"/>
      <c r="M85" s="244">
        <f t="shared" si="22"/>
        <v>0</v>
      </c>
      <c r="N85" s="244">
        <f t="shared" si="23"/>
        <v>0</v>
      </c>
      <c r="O85" s="245"/>
      <c r="P85" s="245"/>
      <c r="Q85" s="245"/>
      <c r="R85" s="244">
        <f t="shared" si="24"/>
        <v>0</v>
      </c>
      <c r="S85" s="245"/>
      <c r="T85" s="245"/>
      <c r="U85" s="245"/>
      <c r="V85" s="246"/>
      <c r="W85" s="180">
        <f t="shared" si="25"/>
        <v>0</v>
      </c>
      <c r="X85" s="127"/>
      <c r="Y85" s="127"/>
      <c r="Z85" s="127"/>
      <c r="AA85" s="125">
        <f t="shared" si="26"/>
        <v>0</v>
      </c>
      <c r="AB85" s="127"/>
      <c r="AC85" s="127"/>
      <c r="AD85" s="127"/>
      <c r="AE85" s="125">
        <f t="shared" si="27"/>
        <v>0</v>
      </c>
      <c r="AF85" s="127"/>
      <c r="AG85" s="127"/>
      <c r="AH85" s="127"/>
      <c r="AI85" s="247"/>
      <c r="AJ85" s="132">
        <f t="shared" si="28"/>
        <v>0</v>
      </c>
      <c r="AK85" s="130"/>
      <c r="AL85" s="130"/>
      <c r="AM85" s="130"/>
      <c r="AN85" s="125">
        <f t="shared" si="29"/>
        <v>0</v>
      </c>
      <c r="AO85" s="130"/>
      <c r="AP85" s="130"/>
      <c r="AQ85" s="130"/>
      <c r="AR85" s="125">
        <f t="shared" si="30"/>
        <v>0</v>
      </c>
      <c r="AS85" s="130"/>
      <c r="AT85" s="130"/>
      <c r="AU85" s="128"/>
      <c r="AV85" s="253"/>
      <c r="AW85" s="158">
        <f>Раздел2!F86</f>
        <v>0</v>
      </c>
      <c r="AX85" s="158">
        <f>Раздел2!G86</f>
        <v>0</v>
      </c>
      <c r="AY85" s="158">
        <f>Раздел2!C86</f>
        <v>0</v>
      </c>
      <c r="AZ85" s="162">
        <f>SUM(Раздел2!H86:L86)</f>
        <v>0</v>
      </c>
    </row>
    <row r="86" spans="1:52">
      <c r="A86" s="148" t="s">
        <v>211</v>
      </c>
      <c r="B86" s="29" t="s">
        <v>220</v>
      </c>
      <c r="C86" s="125">
        <f t="shared" si="18"/>
        <v>0</v>
      </c>
      <c r="D86" s="132">
        <f t="shared" si="19"/>
        <v>0</v>
      </c>
      <c r="E86" s="243"/>
      <c r="F86" s="243"/>
      <c r="G86" s="243"/>
      <c r="H86" s="125">
        <f t="shared" si="21"/>
        <v>0</v>
      </c>
      <c r="I86" s="243"/>
      <c r="J86" s="243"/>
      <c r="K86" s="243"/>
      <c r="L86" s="243"/>
      <c r="M86" s="244">
        <f t="shared" si="22"/>
        <v>0</v>
      </c>
      <c r="N86" s="244">
        <f t="shared" si="23"/>
        <v>0</v>
      </c>
      <c r="O86" s="245"/>
      <c r="P86" s="245"/>
      <c r="Q86" s="245"/>
      <c r="R86" s="244">
        <f t="shared" si="24"/>
        <v>0</v>
      </c>
      <c r="S86" s="245"/>
      <c r="T86" s="245"/>
      <c r="U86" s="245"/>
      <c r="V86" s="246"/>
      <c r="W86" s="180">
        <f t="shared" si="25"/>
        <v>0</v>
      </c>
      <c r="X86" s="127"/>
      <c r="Y86" s="127"/>
      <c r="Z86" s="127"/>
      <c r="AA86" s="125">
        <f t="shared" si="26"/>
        <v>0</v>
      </c>
      <c r="AB86" s="127"/>
      <c r="AC86" s="127"/>
      <c r="AD86" s="127"/>
      <c r="AE86" s="125">
        <f t="shared" si="27"/>
        <v>0</v>
      </c>
      <c r="AF86" s="127"/>
      <c r="AG86" s="127"/>
      <c r="AH86" s="127"/>
      <c r="AI86" s="247"/>
      <c r="AJ86" s="132">
        <f t="shared" si="28"/>
        <v>0</v>
      </c>
      <c r="AK86" s="130"/>
      <c r="AL86" s="130"/>
      <c r="AM86" s="130"/>
      <c r="AN86" s="125">
        <f t="shared" si="29"/>
        <v>0</v>
      </c>
      <c r="AO86" s="130"/>
      <c r="AP86" s="130"/>
      <c r="AQ86" s="130"/>
      <c r="AR86" s="125">
        <f t="shared" si="30"/>
        <v>0</v>
      </c>
      <c r="AS86" s="130"/>
      <c r="AT86" s="130"/>
      <c r="AU86" s="128"/>
      <c r="AV86" s="253"/>
      <c r="AW86" s="158">
        <f>Раздел2!F87</f>
        <v>0</v>
      </c>
      <c r="AX86" s="158">
        <f>Раздел2!G87</f>
        <v>0</v>
      </c>
      <c r="AY86" s="158">
        <f>Раздел2!C87</f>
        <v>0</v>
      </c>
      <c r="AZ86" s="162">
        <f>SUM(Раздел2!H87:L87)</f>
        <v>0</v>
      </c>
    </row>
    <row r="87" spans="1:52">
      <c r="A87" s="148" t="s">
        <v>213</v>
      </c>
      <c r="B87" s="29" t="s">
        <v>222</v>
      </c>
      <c r="C87" s="125">
        <f t="shared" si="18"/>
        <v>0</v>
      </c>
      <c r="D87" s="132">
        <f t="shared" si="19"/>
        <v>0</v>
      </c>
      <c r="E87" s="243"/>
      <c r="F87" s="243"/>
      <c r="G87" s="243"/>
      <c r="H87" s="125">
        <f t="shared" si="21"/>
        <v>0</v>
      </c>
      <c r="I87" s="243"/>
      <c r="J87" s="243"/>
      <c r="K87" s="243"/>
      <c r="L87" s="243"/>
      <c r="M87" s="244">
        <f t="shared" si="22"/>
        <v>0</v>
      </c>
      <c r="N87" s="244">
        <f t="shared" si="23"/>
        <v>0</v>
      </c>
      <c r="O87" s="245"/>
      <c r="P87" s="245"/>
      <c r="Q87" s="245"/>
      <c r="R87" s="244">
        <f t="shared" si="24"/>
        <v>0</v>
      </c>
      <c r="S87" s="245"/>
      <c r="T87" s="245"/>
      <c r="U87" s="245"/>
      <c r="V87" s="246"/>
      <c r="W87" s="180">
        <f t="shared" si="25"/>
        <v>0</v>
      </c>
      <c r="X87" s="127"/>
      <c r="Y87" s="127"/>
      <c r="Z87" s="127"/>
      <c r="AA87" s="125">
        <f t="shared" si="26"/>
        <v>0</v>
      </c>
      <c r="AB87" s="127"/>
      <c r="AC87" s="127"/>
      <c r="AD87" s="127"/>
      <c r="AE87" s="125">
        <f t="shared" si="27"/>
        <v>0</v>
      </c>
      <c r="AF87" s="127"/>
      <c r="AG87" s="127"/>
      <c r="AH87" s="127"/>
      <c r="AI87" s="247"/>
      <c r="AJ87" s="132">
        <f t="shared" si="28"/>
        <v>0</v>
      </c>
      <c r="AK87" s="130"/>
      <c r="AL87" s="130"/>
      <c r="AM87" s="130"/>
      <c r="AN87" s="125">
        <f t="shared" si="29"/>
        <v>0</v>
      </c>
      <c r="AO87" s="130"/>
      <c r="AP87" s="130"/>
      <c r="AQ87" s="130"/>
      <c r="AR87" s="125">
        <f t="shared" si="30"/>
        <v>0</v>
      </c>
      <c r="AS87" s="130"/>
      <c r="AT87" s="130"/>
      <c r="AU87" s="128"/>
      <c r="AV87" s="253"/>
      <c r="AW87" s="158">
        <f>Раздел2!F88</f>
        <v>0</v>
      </c>
      <c r="AX87" s="158">
        <f>Раздел2!G88</f>
        <v>0</v>
      </c>
      <c r="AY87" s="158">
        <f>Раздел2!C88</f>
        <v>0</v>
      </c>
      <c r="AZ87" s="162">
        <f>SUM(Раздел2!H88:L88)</f>
        <v>0</v>
      </c>
    </row>
    <row r="88" spans="1:52">
      <c r="A88" s="148" t="s">
        <v>215</v>
      </c>
      <c r="B88" s="29" t="s">
        <v>224</v>
      </c>
      <c r="C88" s="125">
        <f t="shared" si="18"/>
        <v>0</v>
      </c>
      <c r="D88" s="132">
        <f t="shared" si="19"/>
        <v>0</v>
      </c>
      <c r="E88" s="125">
        <f>SUM(E89:E91)</f>
        <v>0</v>
      </c>
      <c r="F88" s="125">
        <f t="shared" ref="F88:AV88" si="31">SUM(F89:F91)</f>
        <v>0</v>
      </c>
      <c r="G88" s="125">
        <f t="shared" si="31"/>
        <v>0</v>
      </c>
      <c r="H88" s="125">
        <f t="shared" si="31"/>
        <v>0</v>
      </c>
      <c r="I88" s="125">
        <f t="shared" si="31"/>
        <v>0</v>
      </c>
      <c r="J88" s="125">
        <f t="shared" si="31"/>
        <v>0</v>
      </c>
      <c r="K88" s="125">
        <f t="shared" si="31"/>
        <v>0</v>
      </c>
      <c r="L88" s="125">
        <f t="shared" si="31"/>
        <v>0</v>
      </c>
      <c r="M88" s="125">
        <f t="shared" si="31"/>
        <v>0</v>
      </c>
      <c r="N88" s="125">
        <f t="shared" si="31"/>
        <v>0</v>
      </c>
      <c r="O88" s="125">
        <f t="shared" si="31"/>
        <v>0</v>
      </c>
      <c r="P88" s="125">
        <f t="shared" si="31"/>
        <v>0</v>
      </c>
      <c r="Q88" s="125">
        <f t="shared" si="31"/>
        <v>0</v>
      </c>
      <c r="R88" s="125">
        <f t="shared" si="31"/>
        <v>0</v>
      </c>
      <c r="S88" s="125">
        <f t="shared" si="31"/>
        <v>0</v>
      </c>
      <c r="T88" s="125">
        <f t="shared" si="31"/>
        <v>0</v>
      </c>
      <c r="U88" s="125">
        <f t="shared" si="31"/>
        <v>0</v>
      </c>
      <c r="V88" s="175">
        <f t="shared" si="31"/>
        <v>0</v>
      </c>
      <c r="W88" s="181">
        <f t="shared" si="31"/>
        <v>0</v>
      </c>
      <c r="X88" s="125">
        <f t="shared" si="31"/>
        <v>0</v>
      </c>
      <c r="Y88" s="125">
        <f t="shared" si="31"/>
        <v>0</v>
      </c>
      <c r="Z88" s="125">
        <f t="shared" si="31"/>
        <v>0</v>
      </c>
      <c r="AA88" s="125">
        <f t="shared" si="31"/>
        <v>0</v>
      </c>
      <c r="AB88" s="125">
        <f t="shared" si="31"/>
        <v>0</v>
      </c>
      <c r="AC88" s="125">
        <f t="shared" si="31"/>
        <v>0</v>
      </c>
      <c r="AD88" s="125">
        <f t="shared" si="31"/>
        <v>0</v>
      </c>
      <c r="AE88" s="125">
        <f t="shared" si="31"/>
        <v>0</v>
      </c>
      <c r="AF88" s="125">
        <f t="shared" si="31"/>
        <v>0</v>
      </c>
      <c r="AG88" s="125">
        <f t="shared" si="31"/>
        <v>0</v>
      </c>
      <c r="AH88" s="125">
        <f t="shared" si="31"/>
        <v>0</v>
      </c>
      <c r="AI88" s="125">
        <f t="shared" si="31"/>
        <v>0</v>
      </c>
      <c r="AJ88" s="125">
        <f t="shared" si="31"/>
        <v>0</v>
      </c>
      <c r="AK88" s="125">
        <f t="shared" si="31"/>
        <v>0</v>
      </c>
      <c r="AL88" s="125">
        <f t="shared" si="31"/>
        <v>0</v>
      </c>
      <c r="AM88" s="125">
        <f t="shared" si="31"/>
        <v>0</v>
      </c>
      <c r="AN88" s="125">
        <f t="shared" si="31"/>
        <v>0</v>
      </c>
      <c r="AO88" s="125">
        <f t="shared" si="31"/>
        <v>0</v>
      </c>
      <c r="AP88" s="125">
        <f t="shared" si="31"/>
        <v>0</v>
      </c>
      <c r="AQ88" s="125">
        <f t="shared" si="31"/>
        <v>0</v>
      </c>
      <c r="AR88" s="125">
        <f t="shared" si="31"/>
        <v>0</v>
      </c>
      <c r="AS88" s="125">
        <f t="shared" si="31"/>
        <v>0</v>
      </c>
      <c r="AT88" s="125">
        <f t="shared" si="31"/>
        <v>0</v>
      </c>
      <c r="AU88" s="125">
        <f t="shared" si="31"/>
        <v>0</v>
      </c>
      <c r="AV88" s="182">
        <f t="shared" si="31"/>
        <v>0</v>
      </c>
      <c r="AW88" s="158">
        <f>Раздел2!F89</f>
        <v>0</v>
      </c>
      <c r="AX88" s="158">
        <f>Раздел2!G89</f>
        <v>0</v>
      </c>
      <c r="AY88" s="158">
        <f>Раздел2!C89</f>
        <v>0</v>
      </c>
      <c r="AZ88" s="162">
        <f>SUM(Раздел2!H89:L89)</f>
        <v>0</v>
      </c>
    </row>
    <row r="89" spans="1:52" ht="21">
      <c r="A89" s="149" t="s">
        <v>217</v>
      </c>
      <c r="B89" s="29" t="s">
        <v>226</v>
      </c>
      <c r="C89" s="125">
        <f t="shared" si="18"/>
        <v>0</v>
      </c>
      <c r="D89" s="132">
        <f t="shared" si="19"/>
        <v>0</v>
      </c>
      <c r="E89" s="243"/>
      <c r="F89" s="243"/>
      <c r="G89" s="243"/>
      <c r="H89" s="125">
        <f t="shared" si="21"/>
        <v>0</v>
      </c>
      <c r="I89" s="243"/>
      <c r="J89" s="243"/>
      <c r="K89" s="243"/>
      <c r="L89" s="243"/>
      <c r="M89" s="244">
        <f t="shared" si="22"/>
        <v>0</v>
      </c>
      <c r="N89" s="244">
        <f t="shared" si="23"/>
        <v>0</v>
      </c>
      <c r="O89" s="245"/>
      <c r="P89" s="245"/>
      <c r="Q89" s="245"/>
      <c r="R89" s="244">
        <f t="shared" si="24"/>
        <v>0</v>
      </c>
      <c r="S89" s="245"/>
      <c r="T89" s="245"/>
      <c r="U89" s="245"/>
      <c r="V89" s="246"/>
      <c r="W89" s="180">
        <f t="shared" si="25"/>
        <v>0</v>
      </c>
      <c r="X89" s="127"/>
      <c r="Y89" s="127"/>
      <c r="Z89" s="127"/>
      <c r="AA89" s="125">
        <f t="shared" si="26"/>
        <v>0</v>
      </c>
      <c r="AB89" s="127"/>
      <c r="AC89" s="127"/>
      <c r="AD89" s="127"/>
      <c r="AE89" s="125">
        <f t="shared" si="27"/>
        <v>0</v>
      </c>
      <c r="AF89" s="127"/>
      <c r="AG89" s="127"/>
      <c r="AH89" s="127"/>
      <c r="AI89" s="247"/>
      <c r="AJ89" s="132">
        <f t="shared" si="28"/>
        <v>0</v>
      </c>
      <c r="AK89" s="130"/>
      <c r="AL89" s="130"/>
      <c r="AM89" s="130"/>
      <c r="AN89" s="125">
        <f t="shared" si="29"/>
        <v>0</v>
      </c>
      <c r="AO89" s="130"/>
      <c r="AP89" s="130"/>
      <c r="AQ89" s="130"/>
      <c r="AR89" s="125">
        <f t="shared" si="30"/>
        <v>0</v>
      </c>
      <c r="AS89" s="130"/>
      <c r="AT89" s="130"/>
      <c r="AU89" s="128"/>
      <c r="AV89" s="253"/>
      <c r="AW89" s="158">
        <f>Раздел2!F90</f>
        <v>0</v>
      </c>
      <c r="AX89" s="158">
        <f>Раздел2!G90</f>
        <v>0</v>
      </c>
      <c r="AY89" s="158">
        <f>Раздел2!C90</f>
        <v>0</v>
      </c>
      <c r="AZ89" s="162">
        <f>SUM(Раздел2!H90:L90)</f>
        <v>0</v>
      </c>
    </row>
    <row r="90" spans="1:52">
      <c r="A90" s="149" t="s">
        <v>219</v>
      </c>
      <c r="B90" s="29" t="s">
        <v>228</v>
      </c>
      <c r="C90" s="125">
        <f t="shared" si="18"/>
        <v>0</v>
      </c>
      <c r="D90" s="132">
        <f t="shared" si="19"/>
        <v>0</v>
      </c>
      <c r="E90" s="243"/>
      <c r="F90" s="243"/>
      <c r="G90" s="243"/>
      <c r="H90" s="125">
        <f t="shared" si="21"/>
        <v>0</v>
      </c>
      <c r="I90" s="243"/>
      <c r="J90" s="243"/>
      <c r="K90" s="243"/>
      <c r="L90" s="243"/>
      <c r="M90" s="244">
        <f t="shared" si="22"/>
        <v>0</v>
      </c>
      <c r="N90" s="244">
        <f t="shared" si="23"/>
        <v>0</v>
      </c>
      <c r="O90" s="245"/>
      <c r="P90" s="245"/>
      <c r="Q90" s="245"/>
      <c r="R90" s="244">
        <f t="shared" si="24"/>
        <v>0</v>
      </c>
      <c r="S90" s="245"/>
      <c r="T90" s="245"/>
      <c r="U90" s="245"/>
      <c r="V90" s="246"/>
      <c r="W90" s="180">
        <f t="shared" si="25"/>
        <v>0</v>
      </c>
      <c r="X90" s="127"/>
      <c r="Y90" s="127"/>
      <c r="Z90" s="127"/>
      <c r="AA90" s="125">
        <f t="shared" si="26"/>
        <v>0</v>
      </c>
      <c r="AB90" s="127"/>
      <c r="AC90" s="127"/>
      <c r="AD90" s="127"/>
      <c r="AE90" s="125">
        <f t="shared" si="27"/>
        <v>0</v>
      </c>
      <c r="AF90" s="127"/>
      <c r="AG90" s="127"/>
      <c r="AH90" s="127"/>
      <c r="AI90" s="247"/>
      <c r="AJ90" s="132">
        <f t="shared" si="28"/>
        <v>0</v>
      </c>
      <c r="AK90" s="130"/>
      <c r="AL90" s="130"/>
      <c r="AM90" s="130"/>
      <c r="AN90" s="125">
        <f t="shared" si="29"/>
        <v>0</v>
      </c>
      <c r="AO90" s="130"/>
      <c r="AP90" s="130"/>
      <c r="AQ90" s="130"/>
      <c r="AR90" s="125">
        <f t="shared" si="30"/>
        <v>0</v>
      </c>
      <c r="AS90" s="130"/>
      <c r="AT90" s="130"/>
      <c r="AU90" s="128"/>
      <c r="AV90" s="253"/>
      <c r="AW90" s="158">
        <f>Раздел2!F91</f>
        <v>0</v>
      </c>
      <c r="AX90" s="158">
        <f>Раздел2!G91</f>
        <v>0</v>
      </c>
      <c r="AY90" s="158">
        <f>Раздел2!C91</f>
        <v>0</v>
      </c>
      <c r="AZ90" s="162">
        <f>SUM(Раздел2!H91:L91)</f>
        <v>0</v>
      </c>
    </row>
    <row r="91" spans="1:52">
      <c r="A91" s="149" t="s">
        <v>221</v>
      </c>
      <c r="B91" s="29" t="s">
        <v>230</v>
      </c>
      <c r="C91" s="125">
        <f t="shared" si="18"/>
        <v>0</v>
      </c>
      <c r="D91" s="132">
        <f t="shared" si="19"/>
        <v>0</v>
      </c>
      <c r="E91" s="243"/>
      <c r="F91" s="243"/>
      <c r="G91" s="243"/>
      <c r="H91" s="125">
        <f t="shared" si="21"/>
        <v>0</v>
      </c>
      <c r="I91" s="243"/>
      <c r="J91" s="243"/>
      <c r="K91" s="243"/>
      <c r="L91" s="243"/>
      <c r="M91" s="244">
        <f t="shared" si="22"/>
        <v>0</v>
      </c>
      <c r="N91" s="244">
        <f t="shared" si="23"/>
        <v>0</v>
      </c>
      <c r="O91" s="245"/>
      <c r="P91" s="245"/>
      <c r="Q91" s="245"/>
      <c r="R91" s="244">
        <f t="shared" si="24"/>
        <v>0</v>
      </c>
      <c r="S91" s="245"/>
      <c r="T91" s="245"/>
      <c r="U91" s="245"/>
      <c r="V91" s="246"/>
      <c r="W91" s="180">
        <f t="shared" si="25"/>
        <v>0</v>
      </c>
      <c r="X91" s="127"/>
      <c r="Y91" s="127"/>
      <c r="Z91" s="127"/>
      <c r="AA91" s="125">
        <f t="shared" si="26"/>
        <v>0</v>
      </c>
      <c r="AB91" s="127"/>
      <c r="AC91" s="127"/>
      <c r="AD91" s="127"/>
      <c r="AE91" s="125">
        <f t="shared" si="27"/>
        <v>0</v>
      </c>
      <c r="AF91" s="127"/>
      <c r="AG91" s="127"/>
      <c r="AH91" s="127"/>
      <c r="AI91" s="247"/>
      <c r="AJ91" s="132">
        <f t="shared" si="28"/>
        <v>0</v>
      </c>
      <c r="AK91" s="130"/>
      <c r="AL91" s="130"/>
      <c r="AM91" s="130"/>
      <c r="AN91" s="125">
        <f t="shared" si="29"/>
        <v>0</v>
      </c>
      <c r="AO91" s="130"/>
      <c r="AP91" s="130"/>
      <c r="AQ91" s="130"/>
      <c r="AR91" s="125">
        <f t="shared" si="30"/>
        <v>0</v>
      </c>
      <c r="AS91" s="130"/>
      <c r="AT91" s="130"/>
      <c r="AU91" s="128"/>
      <c r="AV91" s="253"/>
      <c r="AW91" s="158">
        <f>Раздел2!F92</f>
        <v>0</v>
      </c>
      <c r="AX91" s="158">
        <f>Раздел2!G92</f>
        <v>0</v>
      </c>
      <c r="AY91" s="158">
        <f>Раздел2!C92</f>
        <v>0</v>
      </c>
      <c r="AZ91" s="162">
        <f>SUM(Раздел2!H92:L92)</f>
        <v>0</v>
      </c>
    </row>
    <row r="92" spans="1:52">
      <c r="A92" s="148" t="s">
        <v>223</v>
      </c>
      <c r="B92" s="29" t="s">
        <v>232</v>
      </c>
      <c r="C92" s="125">
        <f t="shared" si="18"/>
        <v>0</v>
      </c>
      <c r="D92" s="132">
        <f t="shared" si="19"/>
        <v>0</v>
      </c>
      <c r="E92" s="243"/>
      <c r="F92" s="243"/>
      <c r="G92" s="243"/>
      <c r="H92" s="125">
        <f t="shared" si="21"/>
        <v>0</v>
      </c>
      <c r="I92" s="243"/>
      <c r="J92" s="243"/>
      <c r="K92" s="243"/>
      <c r="L92" s="243"/>
      <c r="M92" s="244">
        <f t="shared" si="22"/>
        <v>0</v>
      </c>
      <c r="N92" s="244">
        <f t="shared" si="23"/>
        <v>0</v>
      </c>
      <c r="O92" s="245"/>
      <c r="P92" s="245"/>
      <c r="Q92" s="245"/>
      <c r="R92" s="244">
        <f t="shared" si="24"/>
        <v>0</v>
      </c>
      <c r="S92" s="245"/>
      <c r="T92" s="245"/>
      <c r="U92" s="245"/>
      <c r="V92" s="246"/>
      <c r="W92" s="180">
        <f t="shared" si="25"/>
        <v>0</v>
      </c>
      <c r="X92" s="127"/>
      <c r="Y92" s="127"/>
      <c r="Z92" s="127"/>
      <c r="AA92" s="125">
        <f t="shared" si="26"/>
        <v>0</v>
      </c>
      <c r="AB92" s="127"/>
      <c r="AC92" s="127"/>
      <c r="AD92" s="127"/>
      <c r="AE92" s="125">
        <f t="shared" si="27"/>
        <v>0</v>
      </c>
      <c r="AF92" s="127"/>
      <c r="AG92" s="127"/>
      <c r="AH92" s="127"/>
      <c r="AI92" s="247"/>
      <c r="AJ92" s="132">
        <f t="shared" si="28"/>
        <v>0</v>
      </c>
      <c r="AK92" s="130"/>
      <c r="AL92" s="130"/>
      <c r="AM92" s="130"/>
      <c r="AN92" s="125">
        <f t="shared" si="29"/>
        <v>0</v>
      </c>
      <c r="AO92" s="130"/>
      <c r="AP92" s="130"/>
      <c r="AQ92" s="130"/>
      <c r="AR92" s="125">
        <f t="shared" si="30"/>
        <v>0</v>
      </c>
      <c r="AS92" s="130"/>
      <c r="AT92" s="130"/>
      <c r="AU92" s="128"/>
      <c r="AV92" s="253"/>
      <c r="AW92" s="158">
        <f>Раздел2!F93</f>
        <v>0</v>
      </c>
      <c r="AX92" s="158">
        <f>Раздел2!G93</f>
        <v>0</v>
      </c>
      <c r="AY92" s="158">
        <f>Раздел2!C93</f>
        <v>0</v>
      </c>
      <c r="AZ92" s="162">
        <f>SUM(Раздел2!H93:L93)</f>
        <v>0</v>
      </c>
    </row>
    <row r="93" spans="1:52">
      <c r="A93" s="148" t="s">
        <v>225</v>
      </c>
      <c r="B93" s="29" t="s">
        <v>234</v>
      </c>
      <c r="C93" s="125">
        <f t="shared" si="18"/>
        <v>0</v>
      </c>
      <c r="D93" s="132">
        <f t="shared" si="19"/>
        <v>0</v>
      </c>
      <c r="E93" s="243"/>
      <c r="F93" s="243"/>
      <c r="G93" s="243"/>
      <c r="H93" s="125">
        <f t="shared" si="21"/>
        <v>0</v>
      </c>
      <c r="I93" s="243"/>
      <c r="J93" s="243"/>
      <c r="K93" s="243"/>
      <c r="L93" s="243"/>
      <c r="M93" s="244">
        <f t="shared" si="22"/>
        <v>0</v>
      </c>
      <c r="N93" s="244">
        <f t="shared" si="23"/>
        <v>0</v>
      </c>
      <c r="O93" s="245"/>
      <c r="P93" s="245"/>
      <c r="Q93" s="245"/>
      <c r="R93" s="244">
        <f t="shared" si="24"/>
        <v>0</v>
      </c>
      <c r="S93" s="245"/>
      <c r="T93" s="245"/>
      <c r="U93" s="245"/>
      <c r="V93" s="246"/>
      <c r="W93" s="180">
        <f t="shared" si="25"/>
        <v>0</v>
      </c>
      <c r="X93" s="127"/>
      <c r="Y93" s="127"/>
      <c r="Z93" s="127"/>
      <c r="AA93" s="125">
        <f t="shared" si="26"/>
        <v>0</v>
      </c>
      <c r="AB93" s="127"/>
      <c r="AC93" s="127"/>
      <c r="AD93" s="127"/>
      <c r="AE93" s="125">
        <f t="shared" si="27"/>
        <v>0</v>
      </c>
      <c r="AF93" s="127"/>
      <c r="AG93" s="127"/>
      <c r="AH93" s="127"/>
      <c r="AI93" s="247"/>
      <c r="AJ93" s="132">
        <f t="shared" si="28"/>
        <v>0</v>
      </c>
      <c r="AK93" s="130"/>
      <c r="AL93" s="130"/>
      <c r="AM93" s="130"/>
      <c r="AN93" s="125">
        <f t="shared" si="29"/>
        <v>0</v>
      </c>
      <c r="AO93" s="130"/>
      <c r="AP93" s="130"/>
      <c r="AQ93" s="130"/>
      <c r="AR93" s="125">
        <f t="shared" si="30"/>
        <v>0</v>
      </c>
      <c r="AS93" s="130"/>
      <c r="AT93" s="130"/>
      <c r="AU93" s="128"/>
      <c r="AV93" s="253"/>
      <c r="AW93" s="158">
        <f>Раздел2!F94</f>
        <v>0</v>
      </c>
      <c r="AX93" s="158">
        <f>Раздел2!G94</f>
        <v>0</v>
      </c>
      <c r="AY93" s="158">
        <f>Раздел2!C94</f>
        <v>0</v>
      </c>
      <c r="AZ93" s="162">
        <f>SUM(Раздел2!H94:L94)</f>
        <v>0</v>
      </c>
    </row>
    <row r="94" spans="1:52">
      <c r="A94" s="148" t="s">
        <v>227</v>
      </c>
      <c r="B94" s="29" t="s">
        <v>236</v>
      </c>
      <c r="C94" s="125">
        <f t="shared" si="18"/>
        <v>0</v>
      </c>
      <c r="D94" s="132">
        <f t="shared" si="19"/>
        <v>0</v>
      </c>
      <c r="E94" s="243"/>
      <c r="F94" s="243"/>
      <c r="G94" s="243"/>
      <c r="H94" s="125">
        <f t="shared" si="21"/>
        <v>0</v>
      </c>
      <c r="I94" s="243"/>
      <c r="J94" s="243"/>
      <c r="K94" s="243"/>
      <c r="L94" s="243"/>
      <c r="M94" s="244">
        <f t="shared" si="22"/>
        <v>0</v>
      </c>
      <c r="N94" s="244">
        <f t="shared" si="23"/>
        <v>0</v>
      </c>
      <c r="O94" s="245"/>
      <c r="P94" s="245"/>
      <c r="Q94" s="245"/>
      <c r="R94" s="244">
        <f t="shared" si="24"/>
        <v>0</v>
      </c>
      <c r="S94" s="245"/>
      <c r="T94" s="245"/>
      <c r="U94" s="245"/>
      <c r="V94" s="246"/>
      <c r="W94" s="180">
        <f t="shared" si="25"/>
        <v>0</v>
      </c>
      <c r="X94" s="127"/>
      <c r="Y94" s="127"/>
      <c r="Z94" s="127"/>
      <c r="AA94" s="125">
        <f t="shared" si="26"/>
        <v>0</v>
      </c>
      <c r="AB94" s="127"/>
      <c r="AC94" s="127"/>
      <c r="AD94" s="127"/>
      <c r="AE94" s="125">
        <f t="shared" si="27"/>
        <v>0</v>
      </c>
      <c r="AF94" s="127"/>
      <c r="AG94" s="127"/>
      <c r="AH94" s="127"/>
      <c r="AI94" s="247"/>
      <c r="AJ94" s="132">
        <f t="shared" si="28"/>
        <v>0</v>
      </c>
      <c r="AK94" s="130"/>
      <c r="AL94" s="130"/>
      <c r="AM94" s="130"/>
      <c r="AN94" s="125">
        <f t="shared" si="29"/>
        <v>0</v>
      </c>
      <c r="AO94" s="130"/>
      <c r="AP94" s="130"/>
      <c r="AQ94" s="130"/>
      <c r="AR94" s="125">
        <f t="shared" si="30"/>
        <v>0</v>
      </c>
      <c r="AS94" s="130"/>
      <c r="AT94" s="130"/>
      <c r="AU94" s="128"/>
      <c r="AV94" s="253"/>
      <c r="AW94" s="158">
        <f>Раздел2!F95</f>
        <v>0</v>
      </c>
      <c r="AX94" s="158">
        <f>Раздел2!G95</f>
        <v>0</v>
      </c>
      <c r="AY94" s="158">
        <f>Раздел2!C95</f>
        <v>0</v>
      </c>
      <c r="AZ94" s="162">
        <f>SUM(Раздел2!H95:L95)</f>
        <v>0</v>
      </c>
    </row>
    <row r="95" spans="1:52">
      <c r="A95" s="148" t="s">
        <v>866</v>
      </c>
      <c r="B95" s="29" t="s">
        <v>238</v>
      </c>
      <c r="C95" s="125">
        <f t="shared" si="18"/>
        <v>0</v>
      </c>
      <c r="D95" s="132">
        <f t="shared" si="19"/>
        <v>0</v>
      </c>
      <c r="E95" s="243"/>
      <c r="F95" s="243"/>
      <c r="G95" s="243"/>
      <c r="H95" s="125">
        <f t="shared" si="21"/>
        <v>0</v>
      </c>
      <c r="I95" s="243"/>
      <c r="J95" s="243"/>
      <c r="K95" s="243"/>
      <c r="L95" s="243"/>
      <c r="M95" s="244">
        <f t="shared" si="22"/>
        <v>0</v>
      </c>
      <c r="N95" s="244">
        <f t="shared" si="23"/>
        <v>0</v>
      </c>
      <c r="O95" s="245"/>
      <c r="P95" s="245"/>
      <c r="Q95" s="245"/>
      <c r="R95" s="244">
        <f t="shared" si="24"/>
        <v>0</v>
      </c>
      <c r="S95" s="245"/>
      <c r="T95" s="245"/>
      <c r="U95" s="245"/>
      <c r="V95" s="246"/>
      <c r="W95" s="180">
        <f t="shared" si="25"/>
        <v>0</v>
      </c>
      <c r="X95" s="127"/>
      <c r="Y95" s="127"/>
      <c r="Z95" s="127"/>
      <c r="AA95" s="125">
        <f t="shared" si="26"/>
        <v>0</v>
      </c>
      <c r="AB95" s="127"/>
      <c r="AC95" s="127"/>
      <c r="AD95" s="127"/>
      <c r="AE95" s="125">
        <f t="shared" si="27"/>
        <v>0</v>
      </c>
      <c r="AF95" s="127"/>
      <c r="AG95" s="127"/>
      <c r="AH95" s="127"/>
      <c r="AI95" s="247"/>
      <c r="AJ95" s="132">
        <f t="shared" si="28"/>
        <v>0</v>
      </c>
      <c r="AK95" s="130"/>
      <c r="AL95" s="130"/>
      <c r="AM95" s="130"/>
      <c r="AN95" s="125">
        <f t="shared" si="29"/>
        <v>0</v>
      </c>
      <c r="AO95" s="130"/>
      <c r="AP95" s="130"/>
      <c r="AQ95" s="130"/>
      <c r="AR95" s="125">
        <f t="shared" si="30"/>
        <v>0</v>
      </c>
      <c r="AS95" s="130"/>
      <c r="AT95" s="130"/>
      <c r="AU95" s="128"/>
      <c r="AV95" s="253"/>
      <c r="AW95" s="158">
        <f>Раздел2!F96</f>
        <v>0</v>
      </c>
      <c r="AX95" s="158">
        <f>Раздел2!G96</f>
        <v>0</v>
      </c>
      <c r="AY95" s="158">
        <f>Раздел2!C96</f>
        <v>0</v>
      </c>
      <c r="AZ95" s="162">
        <f>SUM(Раздел2!H96:L96)</f>
        <v>0</v>
      </c>
    </row>
    <row r="96" spans="1:52">
      <c r="A96" s="148" t="s">
        <v>229</v>
      </c>
      <c r="B96" s="29" t="s">
        <v>240</v>
      </c>
      <c r="C96" s="125">
        <f t="shared" si="18"/>
        <v>0</v>
      </c>
      <c r="D96" s="132">
        <f t="shared" si="19"/>
        <v>0</v>
      </c>
      <c r="E96" s="243"/>
      <c r="F96" s="243"/>
      <c r="G96" s="243"/>
      <c r="H96" s="125">
        <f t="shared" si="21"/>
        <v>0</v>
      </c>
      <c r="I96" s="243"/>
      <c r="J96" s="243"/>
      <c r="K96" s="243"/>
      <c r="L96" s="243"/>
      <c r="M96" s="244">
        <f t="shared" si="22"/>
        <v>0</v>
      </c>
      <c r="N96" s="244">
        <f t="shared" si="23"/>
        <v>0</v>
      </c>
      <c r="O96" s="245"/>
      <c r="P96" s="245"/>
      <c r="Q96" s="245"/>
      <c r="R96" s="244">
        <f t="shared" si="24"/>
        <v>0</v>
      </c>
      <c r="S96" s="245"/>
      <c r="T96" s="245"/>
      <c r="U96" s="245"/>
      <c r="V96" s="246"/>
      <c r="W96" s="180">
        <f t="shared" si="25"/>
        <v>0</v>
      </c>
      <c r="X96" s="127"/>
      <c r="Y96" s="127"/>
      <c r="Z96" s="127"/>
      <c r="AA96" s="125">
        <f t="shared" si="26"/>
        <v>0</v>
      </c>
      <c r="AB96" s="127"/>
      <c r="AC96" s="127"/>
      <c r="AD96" s="127"/>
      <c r="AE96" s="125">
        <f t="shared" si="27"/>
        <v>0</v>
      </c>
      <c r="AF96" s="127"/>
      <c r="AG96" s="127"/>
      <c r="AH96" s="127"/>
      <c r="AI96" s="247"/>
      <c r="AJ96" s="132">
        <f t="shared" si="28"/>
        <v>0</v>
      </c>
      <c r="AK96" s="130"/>
      <c r="AL96" s="130"/>
      <c r="AM96" s="130"/>
      <c r="AN96" s="125">
        <f t="shared" si="29"/>
        <v>0</v>
      </c>
      <c r="AO96" s="130"/>
      <c r="AP96" s="130"/>
      <c r="AQ96" s="130"/>
      <c r="AR96" s="125">
        <f t="shared" si="30"/>
        <v>0</v>
      </c>
      <c r="AS96" s="130"/>
      <c r="AT96" s="130"/>
      <c r="AU96" s="128"/>
      <c r="AV96" s="253"/>
      <c r="AW96" s="158">
        <f>Раздел2!F97</f>
        <v>0</v>
      </c>
      <c r="AX96" s="158">
        <f>Раздел2!G97</f>
        <v>0</v>
      </c>
      <c r="AY96" s="158">
        <f>Раздел2!C97</f>
        <v>0</v>
      </c>
      <c r="AZ96" s="162">
        <f>SUM(Раздел2!H97:L97)</f>
        <v>0</v>
      </c>
    </row>
    <row r="97" spans="1:52">
      <c r="A97" s="148" t="s">
        <v>231</v>
      </c>
      <c r="B97" s="29" t="s">
        <v>242</v>
      </c>
      <c r="C97" s="125">
        <f t="shared" si="18"/>
        <v>0</v>
      </c>
      <c r="D97" s="132">
        <f t="shared" si="19"/>
        <v>0</v>
      </c>
      <c r="E97" s="243"/>
      <c r="F97" s="243"/>
      <c r="G97" s="243"/>
      <c r="H97" s="125">
        <f t="shared" si="21"/>
        <v>0</v>
      </c>
      <c r="I97" s="243"/>
      <c r="J97" s="243"/>
      <c r="K97" s="243"/>
      <c r="L97" s="243"/>
      <c r="M97" s="244">
        <f t="shared" si="22"/>
        <v>0</v>
      </c>
      <c r="N97" s="244">
        <f t="shared" si="23"/>
        <v>0</v>
      </c>
      <c r="O97" s="245"/>
      <c r="P97" s="245"/>
      <c r="Q97" s="245"/>
      <c r="R97" s="244">
        <f t="shared" si="24"/>
        <v>0</v>
      </c>
      <c r="S97" s="245"/>
      <c r="T97" s="245"/>
      <c r="U97" s="245"/>
      <c r="V97" s="246"/>
      <c r="W97" s="180">
        <f t="shared" si="25"/>
        <v>0</v>
      </c>
      <c r="X97" s="127"/>
      <c r="Y97" s="127"/>
      <c r="Z97" s="127"/>
      <c r="AA97" s="125">
        <f t="shared" si="26"/>
        <v>0</v>
      </c>
      <c r="AB97" s="127"/>
      <c r="AC97" s="127"/>
      <c r="AD97" s="127"/>
      <c r="AE97" s="125">
        <f t="shared" si="27"/>
        <v>0</v>
      </c>
      <c r="AF97" s="127"/>
      <c r="AG97" s="127"/>
      <c r="AH97" s="127"/>
      <c r="AI97" s="247"/>
      <c r="AJ97" s="132">
        <f t="shared" si="28"/>
        <v>0</v>
      </c>
      <c r="AK97" s="130"/>
      <c r="AL97" s="130"/>
      <c r="AM97" s="130"/>
      <c r="AN97" s="125">
        <f t="shared" si="29"/>
        <v>0</v>
      </c>
      <c r="AO97" s="130"/>
      <c r="AP97" s="130"/>
      <c r="AQ97" s="130"/>
      <c r="AR97" s="125">
        <f t="shared" si="30"/>
        <v>0</v>
      </c>
      <c r="AS97" s="130"/>
      <c r="AT97" s="130"/>
      <c r="AU97" s="128"/>
      <c r="AV97" s="253"/>
      <c r="AW97" s="158">
        <f>Раздел2!F98</f>
        <v>0</v>
      </c>
      <c r="AX97" s="158">
        <f>Раздел2!G98</f>
        <v>0</v>
      </c>
      <c r="AY97" s="158">
        <f>Раздел2!C98</f>
        <v>0</v>
      </c>
      <c r="AZ97" s="162">
        <f>SUM(Раздел2!H98:L98)</f>
        <v>0</v>
      </c>
    </row>
    <row r="98" spans="1:52">
      <c r="A98" s="148" t="s">
        <v>233</v>
      </c>
      <c r="B98" s="29" t="s">
        <v>243</v>
      </c>
      <c r="C98" s="125">
        <f t="shared" si="18"/>
        <v>0</v>
      </c>
      <c r="D98" s="132">
        <f t="shared" si="19"/>
        <v>0</v>
      </c>
      <c r="E98" s="243"/>
      <c r="F98" s="243"/>
      <c r="G98" s="243"/>
      <c r="H98" s="125">
        <f t="shared" si="21"/>
        <v>0</v>
      </c>
      <c r="I98" s="243"/>
      <c r="J98" s="243"/>
      <c r="K98" s="243"/>
      <c r="L98" s="243"/>
      <c r="M98" s="244">
        <f t="shared" si="22"/>
        <v>0</v>
      </c>
      <c r="N98" s="244">
        <f t="shared" si="23"/>
        <v>0</v>
      </c>
      <c r="O98" s="245"/>
      <c r="P98" s="245"/>
      <c r="Q98" s="245"/>
      <c r="R98" s="244">
        <f t="shared" si="24"/>
        <v>0</v>
      </c>
      <c r="S98" s="245"/>
      <c r="T98" s="245"/>
      <c r="U98" s="245"/>
      <c r="V98" s="246"/>
      <c r="W98" s="180">
        <f t="shared" si="25"/>
        <v>0</v>
      </c>
      <c r="X98" s="127"/>
      <c r="Y98" s="127"/>
      <c r="Z98" s="127"/>
      <c r="AA98" s="125">
        <f t="shared" si="26"/>
        <v>0</v>
      </c>
      <c r="AB98" s="127"/>
      <c r="AC98" s="127"/>
      <c r="AD98" s="127"/>
      <c r="AE98" s="125">
        <f t="shared" si="27"/>
        <v>0</v>
      </c>
      <c r="AF98" s="127"/>
      <c r="AG98" s="127"/>
      <c r="AH98" s="127"/>
      <c r="AI98" s="247"/>
      <c r="AJ98" s="132">
        <f t="shared" si="28"/>
        <v>0</v>
      </c>
      <c r="AK98" s="130"/>
      <c r="AL98" s="130"/>
      <c r="AM98" s="130"/>
      <c r="AN98" s="125">
        <f t="shared" si="29"/>
        <v>0</v>
      </c>
      <c r="AO98" s="130"/>
      <c r="AP98" s="130"/>
      <c r="AQ98" s="130"/>
      <c r="AR98" s="125">
        <f t="shared" si="30"/>
        <v>0</v>
      </c>
      <c r="AS98" s="130"/>
      <c r="AT98" s="130"/>
      <c r="AU98" s="128"/>
      <c r="AV98" s="253"/>
      <c r="AW98" s="158">
        <f>Раздел2!F99</f>
        <v>0</v>
      </c>
      <c r="AX98" s="158">
        <f>Раздел2!G99</f>
        <v>0</v>
      </c>
      <c r="AY98" s="158">
        <f>Раздел2!C99</f>
        <v>0</v>
      </c>
      <c r="AZ98" s="162">
        <f>SUM(Раздел2!H99:L99)</f>
        <v>0</v>
      </c>
    </row>
    <row r="99" spans="1:52">
      <c r="A99" s="148" t="s">
        <v>235</v>
      </c>
      <c r="B99" s="29" t="s">
        <v>245</v>
      </c>
      <c r="C99" s="125">
        <f t="shared" si="18"/>
        <v>0</v>
      </c>
      <c r="D99" s="132">
        <f t="shared" si="19"/>
        <v>0</v>
      </c>
      <c r="E99" s="125">
        <f>SUM(E100:E101)</f>
        <v>0</v>
      </c>
      <c r="F99" s="125">
        <f t="shared" ref="F99:AV99" si="32">SUM(F100:F101)</f>
        <v>0</v>
      </c>
      <c r="G99" s="125">
        <f t="shared" si="32"/>
        <v>0</v>
      </c>
      <c r="H99" s="125">
        <f t="shared" si="32"/>
        <v>0</v>
      </c>
      <c r="I99" s="125">
        <f t="shared" si="32"/>
        <v>0</v>
      </c>
      <c r="J99" s="125">
        <f t="shared" si="32"/>
        <v>0</v>
      </c>
      <c r="K99" s="125">
        <f t="shared" si="32"/>
        <v>0</v>
      </c>
      <c r="L99" s="125">
        <f t="shared" si="32"/>
        <v>0</v>
      </c>
      <c r="M99" s="125">
        <f t="shared" si="32"/>
        <v>0</v>
      </c>
      <c r="N99" s="125">
        <f t="shared" si="32"/>
        <v>0</v>
      </c>
      <c r="O99" s="125">
        <f t="shared" si="32"/>
        <v>0</v>
      </c>
      <c r="P99" s="125">
        <f t="shared" si="32"/>
        <v>0</v>
      </c>
      <c r="Q99" s="125">
        <f t="shared" si="32"/>
        <v>0</v>
      </c>
      <c r="R99" s="125">
        <f t="shared" si="32"/>
        <v>0</v>
      </c>
      <c r="S99" s="125">
        <f t="shared" si="32"/>
        <v>0</v>
      </c>
      <c r="T99" s="125">
        <f t="shared" si="32"/>
        <v>0</v>
      </c>
      <c r="U99" s="125">
        <f t="shared" si="32"/>
        <v>0</v>
      </c>
      <c r="V99" s="175">
        <f t="shared" si="32"/>
        <v>0</v>
      </c>
      <c r="W99" s="181">
        <f t="shared" si="32"/>
        <v>0</v>
      </c>
      <c r="X99" s="125">
        <f t="shared" si="32"/>
        <v>0</v>
      </c>
      <c r="Y99" s="125">
        <f t="shared" si="32"/>
        <v>0</v>
      </c>
      <c r="Z99" s="125">
        <f t="shared" si="32"/>
        <v>0</v>
      </c>
      <c r="AA99" s="125">
        <f t="shared" si="32"/>
        <v>0</v>
      </c>
      <c r="AB99" s="125">
        <f t="shared" si="32"/>
        <v>0</v>
      </c>
      <c r="AC99" s="125">
        <f t="shared" si="32"/>
        <v>0</v>
      </c>
      <c r="AD99" s="125">
        <f t="shared" si="32"/>
        <v>0</v>
      </c>
      <c r="AE99" s="125">
        <f t="shared" si="32"/>
        <v>0</v>
      </c>
      <c r="AF99" s="125">
        <f t="shared" si="32"/>
        <v>0</v>
      </c>
      <c r="AG99" s="125">
        <f t="shared" si="32"/>
        <v>0</v>
      </c>
      <c r="AH99" s="125">
        <f t="shared" si="32"/>
        <v>0</v>
      </c>
      <c r="AI99" s="125">
        <f t="shared" si="32"/>
        <v>0</v>
      </c>
      <c r="AJ99" s="125">
        <f t="shared" si="32"/>
        <v>0</v>
      </c>
      <c r="AK99" s="125">
        <f t="shared" si="32"/>
        <v>0</v>
      </c>
      <c r="AL99" s="125">
        <f t="shared" si="32"/>
        <v>0</v>
      </c>
      <c r="AM99" s="125">
        <f t="shared" si="32"/>
        <v>0</v>
      </c>
      <c r="AN99" s="125">
        <f t="shared" si="32"/>
        <v>0</v>
      </c>
      <c r="AO99" s="125">
        <f t="shared" si="32"/>
        <v>0</v>
      </c>
      <c r="AP99" s="125">
        <f t="shared" si="32"/>
        <v>0</v>
      </c>
      <c r="AQ99" s="125">
        <f t="shared" si="32"/>
        <v>0</v>
      </c>
      <c r="AR99" s="125">
        <f t="shared" si="32"/>
        <v>0</v>
      </c>
      <c r="AS99" s="125">
        <f t="shared" si="32"/>
        <v>0</v>
      </c>
      <c r="AT99" s="125">
        <f t="shared" si="32"/>
        <v>0</v>
      </c>
      <c r="AU99" s="125">
        <f t="shared" si="32"/>
        <v>0</v>
      </c>
      <c r="AV99" s="182">
        <f t="shared" si="32"/>
        <v>0</v>
      </c>
      <c r="AW99" s="158">
        <f>Раздел2!F100</f>
        <v>0</v>
      </c>
      <c r="AX99" s="158">
        <f>Раздел2!G100</f>
        <v>0</v>
      </c>
      <c r="AY99" s="158">
        <f>Раздел2!C100</f>
        <v>0</v>
      </c>
      <c r="AZ99" s="162">
        <f>SUM(Раздел2!H100:L100)</f>
        <v>0</v>
      </c>
    </row>
    <row r="100" spans="1:52" ht="21">
      <c r="A100" s="149" t="s">
        <v>237</v>
      </c>
      <c r="B100" s="29" t="s">
        <v>247</v>
      </c>
      <c r="C100" s="125">
        <f t="shared" si="18"/>
        <v>0</v>
      </c>
      <c r="D100" s="132">
        <f t="shared" si="19"/>
        <v>0</v>
      </c>
      <c r="E100" s="243"/>
      <c r="F100" s="243"/>
      <c r="G100" s="243"/>
      <c r="H100" s="125">
        <f t="shared" si="21"/>
        <v>0</v>
      </c>
      <c r="I100" s="243"/>
      <c r="J100" s="243"/>
      <c r="K100" s="243"/>
      <c r="L100" s="243"/>
      <c r="M100" s="244">
        <f t="shared" si="22"/>
        <v>0</v>
      </c>
      <c r="N100" s="244">
        <f t="shared" si="23"/>
        <v>0</v>
      </c>
      <c r="O100" s="245"/>
      <c r="P100" s="245"/>
      <c r="Q100" s="245"/>
      <c r="R100" s="244">
        <f t="shared" si="24"/>
        <v>0</v>
      </c>
      <c r="S100" s="245"/>
      <c r="T100" s="245"/>
      <c r="U100" s="245"/>
      <c r="V100" s="246"/>
      <c r="W100" s="180">
        <f t="shared" si="25"/>
        <v>0</v>
      </c>
      <c r="X100" s="127"/>
      <c r="Y100" s="127"/>
      <c r="Z100" s="127"/>
      <c r="AA100" s="125">
        <f t="shared" si="26"/>
        <v>0</v>
      </c>
      <c r="AB100" s="127"/>
      <c r="AC100" s="127"/>
      <c r="AD100" s="127"/>
      <c r="AE100" s="125">
        <f t="shared" si="27"/>
        <v>0</v>
      </c>
      <c r="AF100" s="127"/>
      <c r="AG100" s="128"/>
      <c r="AH100" s="128"/>
      <c r="AI100" s="247"/>
      <c r="AJ100" s="132">
        <f t="shared" si="28"/>
        <v>0</v>
      </c>
      <c r="AK100" s="130"/>
      <c r="AL100" s="130"/>
      <c r="AM100" s="130"/>
      <c r="AN100" s="125">
        <f t="shared" si="29"/>
        <v>0</v>
      </c>
      <c r="AO100" s="130"/>
      <c r="AP100" s="130"/>
      <c r="AQ100" s="130"/>
      <c r="AR100" s="125">
        <f t="shared" si="30"/>
        <v>0</v>
      </c>
      <c r="AS100" s="130"/>
      <c r="AT100" s="128"/>
      <c r="AU100" s="128"/>
      <c r="AV100" s="253"/>
      <c r="AW100" s="158">
        <f>Раздел2!F101</f>
        <v>0</v>
      </c>
      <c r="AX100" s="158">
        <f>Раздел2!G101</f>
        <v>0</v>
      </c>
      <c r="AY100" s="158">
        <f>Раздел2!C101</f>
        <v>0</v>
      </c>
      <c r="AZ100" s="162">
        <f>SUM(Раздел2!H101:L101)</f>
        <v>0</v>
      </c>
    </row>
    <row r="101" spans="1:52">
      <c r="A101" s="149" t="s">
        <v>239</v>
      </c>
      <c r="B101" s="29" t="s">
        <v>249</v>
      </c>
      <c r="C101" s="125">
        <f t="shared" si="18"/>
        <v>0</v>
      </c>
      <c r="D101" s="132">
        <f t="shared" si="19"/>
        <v>0</v>
      </c>
      <c r="E101" s="243"/>
      <c r="F101" s="243"/>
      <c r="G101" s="243"/>
      <c r="H101" s="125">
        <f t="shared" si="21"/>
        <v>0</v>
      </c>
      <c r="I101" s="243"/>
      <c r="J101" s="243"/>
      <c r="K101" s="243"/>
      <c r="L101" s="243"/>
      <c r="M101" s="244">
        <f t="shared" si="22"/>
        <v>0</v>
      </c>
      <c r="N101" s="244">
        <f t="shared" si="23"/>
        <v>0</v>
      </c>
      <c r="O101" s="245"/>
      <c r="P101" s="245"/>
      <c r="Q101" s="245"/>
      <c r="R101" s="244">
        <f t="shared" si="24"/>
        <v>0</v>
      </c>
      <c r="S101" s="245"/>
      <c r="T101" s="245"/>
      <c r="U101" s="245"/>
      <c r="V101" s="246"/>
      <c r="W101" s="180">
        <f t="shared" si="25"/>
        <v>0</v>
      </c>
      <c r="X101" s="127"/>
      <c r="Y101" s="127"/>
      <c r="Z101" s="127"/>
      <c r="AA101" s="125">
        <f t="shared" si="26"/>
        <v>0</v>
      </c>
      <c r="AB101" s="127"/>
      <c r="AC101" s="127"/>
      <c r="AD101" s="127"/>
      <c r="AE101" s="125">
        <f t="shared" si="27"/>
        <v>0</v>
      </c>
      <c r="AF101" s="127"/>
      <c r="AG101" s="128"/>
      <c r="AH101" s="128"/>
      <c r="AI101" s="247"/>
      <c r="AJ101" s="132">
        <f t="shared" si="28"/>
        <v>0</v>
      </c>
      <c r="AK101" s="130"/>
      <c r="AL101" s="130"/>
      <c r="AM101" s="130"/>
      <c r="AN101" s="125">
        <f t="shared" si="29"/>
        <v>0</v>
      </c>
      <c r="AO101" s="130"/>
      <c r="AP101" s="130"/>
      <c r="AQ101" s="130"/>
      <c r="AR101" s="125">
        <f t="shared" si="30"/>
        <v>0</v>
      </c>
      <c r="AS101" s="130"/>
      <c r="AT101" s="128"/>
      <c r="AU101" s="128"/>
      <c r="AV101" s="253"/>
      <c r="AW101" s="158">
        <f>Раздел2!F102</f>
        <v>0</v>
      </c>
      <c r="AX101" s="158">
        <f>Раздел2!G102</f>
        <v>0</v>
      </c>
      <c r="AY101" s="158">
        <f>Раздел2!C102</f>
        <v>0</v>
      </c>
      <c r="AZ101" s="162">
        <f>SUM(Раздел2!H102:L102)</f>
        <v>0</v>
      </c>
    </row>
    <row r="102" spans="1:52">
      <c r="A102" s="148" t="s">
        <v>241</v>
      </c>
      <c r="B102" s="29" t="s">
        <v>251</v>
      </c>
      <c r="C102" s="125">
        <f t="shared" si="18"/>
        <v>0</v>
      </c>
      <c r="D102" s="132">
        <f t="shared" si="19"/>
        <v>0</v>
      </c>
      <c r="E102" s="243"/>
      <c r="F102" s="243"/>
      <c r="G102" s="243"/>
      <c r="H102" s="125">
        <f t="shared" si="21"/>
        <v>0</v>
      </c>
      <c r="I102" s="243"/>
      <c r="J102" s="243"/>
      <c r="K102" s="243"/>
      <c r="L102" s="243"/>
      <c r="M102" s="244">
        <f t="shared" si="22"/>
        <v>0</v>
      </c>
      <c r="N102" s="244">
        <f t="shared" si="23"/>
        <v>0</v>
      </c>
      <c r="O102" s="245"/>
      <c r="P102" s="245"/>
      <c r="Q102" s="245"/>
      <c r="R102" s="244">
        <f t="shared" si="24"/>
        <v>0</v>
      </c>
      <c r="S102" s="245"/>
      <c r="T102" s="245"/>
      <c r="U102" s="245"/>
      <c r="V102" s="246"/>
      <c r="W102" s="180">
        <f t="shared" si="25"/>
        <v>0</v>
      </c>
      <c r="X102" s="127"/>
      <c r="Y102" s="127"/>
      <c r="Z102" s="127"/>
      <c r="AA102" s="125">
        <f t="shared" si="26"/>
        <v>0</v>
      </c>
      <c r="AB102" s="127"/>
      <c r="AC102" s="127"/>
      <c r="AD102" s="127"/>
      <c r="AE102" s="125">
        <f t="shared" si="27"/>
        <v>0</v>
      </c>
      <c r="AF102" s="127"/>
      <c r="AG102" s="128"/>
      <c r="AH102" s="128"/>
      <c r="AI102" s="247"/>
      <c r="AJ102" s="132">
        <f t="shared" si="28"/>
        <v>0</v>
      </c>
      <c r="AK102" s="130"/>
      <c r="AL102" s="130"/>
      <c r="AM102" s="130"/>
      <c r="AN102" s="125">
        <f t="shared" si="29"/>
        <v>0</v>
      </c>
      <c r="AO102" s="130"/>
      <c r="AP102" s="130"/>
      <c r="AQ102" s="130"/>
      <c r="AR102" s="125">
        <f t="shared" si="30"/>
        <v>0</v>
      </c>
      <c r="AS102" s="130"/>
      <c r="AT102" s="128"/>
      <c r="AU102" s="128"/>
      <c r="AV102" s="253"/>
      <c r="AW102" s="158">
        <f>Раздел2!F103</f>
        <v>0</v>
      </c>
      <c r="AX102" s="158">
        <f>Раздел2!G103</f>
        <v>0</v>
      </c>
      <c r="AY102" s="158">
        <f>Раздел2!C103</f>
        <v>0</v>
      </c>
      <c r="AZ102" s="162">
        <f>SUM(Раздел2!H103:L103)</f>
        <v>0</v>
      </c>
    </row>
    <row r="103" spans="1:52">
      <c r="A103" s="148" t="s">
        <v>244</v>
      </c>
      <c r="B103" s="29" t="s">
        <v>253</v>
      </c>
      <c r="C103" s="125">
        <f t="shared" si="18"/>
        <v>0</v>
      </c>
      <c r="D103" s="132">
        <f t="shared" si="19"/>
        <v>0</v>
      </c>
      <c r="E103" s="243"/>
      <c r="F103" s="243"/>
      <c r="G103" s="243"/>
      <c r="H103" s="125">
        <f t="shared" si="21"/>
        <v>0</v>
      </c>
      <c r="I103" s="243"/>
      <c r="J103" s="243"/>
      <c r="K103" s="243"/>
      <c r="L103" s="243"/>
      <c r="M103" s="244">
        <f t="shared" si="22"/>
        <v>0</v>
      </c>
      <c r="N103" s="244">
        <f t="shared" si="23"/>
        <v>0</v>
      </c>
      <c r="O103" s="245"/>
      <c r="P103" s="245"/>
      <c r="Q103" s="245"/>
      <c r="R103" s="244">
        <f t="shared" si="24"/>
        <v>0</v>
      </c>
      <c r="S103" s="245"/>
      <c r="T103" s="245"/>
      <c r="U103" s="245"/>
      <c r="V103" s="246"/>
      <c r="W103" s="180">
        <f t="shared" si="25"/>
        <v>0</v>
      </c>
      <c r="X103" s="127"/>
      <c r="Y103" s="127"/>
      <c r="Z103" s="127"/>
      <c r="AA103" s="125">
        <f t="shared" si="26"/>
        <v>0</v>
      </c>
      <c r="AB103" s="127"/>
      <c r="AC103" s="127"/>
      <c r="AD103" s="127"/>
      <c r="AE103" s="125">
        <f t="shared" si="27"/>
        <v>0</v>
      </c>
      <c r="AF103" s="127"/>
      <c r="AG103" s="156"/>
      <c r="AH103" s="156"/>
      <c r="AI103" s="234"/>
      <c r="AJ103" s="132">
        <f t="shared" si="28"/>
        <v>0</v>
      </c>
      <c r="AK103" s="130"/>
      <c r="AL103" s="130"/>
      <c r="AM103" s="130"/>
      <c r="AN103" s="125">
        <f t="shared" si="29"/>
        <v>0</v>
      </c>
      <c r="AO103" s="130"/>
      <c r="AP103" s="130"/>
      <c r="AQ103" s="130"/>
      <c r="AR103" s="125">
        <f t="shared" si="30"/>
        <v>0</v>
      </c>
      <c r="AS103" s="130"/>
      <c r="AT103" s="152"/>
      <c r="AU103" s="152"/>
      <c r="AV103" s="255"/>
      <c r="AW103" s="158">
        <f>Раздел2!F104</f>
        <v>0</v>
      </c>
      <c r="AX103" s="158">
        <f>Раздел2!G104</f>
        <v>0</v>
      </c>
      <c r="AY103" s="158">
        <f>Раздел2!C104</f>
        <v>0</v>
      </c>
      <c r="AZ103" s="162">
        <f>SUM(Раздел2!H104:L104)</f>
        <v>0</v>
      </c>
    </row>
    <row r="104" spans="1:52">
      <c r="A104" s="148" t="s">
        <v>246</v>
      </c>
      <c r="B104" s="29" t="s">
        <v>255</v>
      </c>
      <c r="C104" s="125">
        <f t="shared" si="18"/>
        <v>0</v>
      </c>
      <c r="D104" s="132">
        <f t="shared" si="19"/>
        <v>0</v>
      </c>
      <c r="E104" s="243"/>
      <c r="F104" s="243"/>
      <c r="G104" s="243"/>
      <c r="H104" s="125">
        <f t="shared" si="21"/>
        <v>0</v>
      </c>
      <c r="I104" s="243"/>
      <c r="J104" s="243"/>
      <c r="K104" s="243"/>
      <c r="L104" s="243"/>
      <c r="M104" s="244">
        <f t="shared" si="22"/>
        <v>0</v>
      </c>
      <c r="N104" s="244">
        <f t="shared" si="23"/>
        <v>0</v>
      </c>
      <c r="O104" s="245"/>
      <c r="P104" s="245"/>
      <c r="Q104" s="245"/>
      <c r="R104" s="244">
        <f t="shared" si="24"/>
        <v>0</v>
      </c>
      <c r="S104" s="245"/>
      <c r="T104" s="245"/>
      <c r="U104" s="245"/>
      <c r="V104" s="246"/>
      <c r="W104" s="180">
        <f t="shared" si="25"/>
        <v>0</v>
      </c>
      <c r="X104" s="127"/>
      <c r="Y104" s="127"/>
      <c r="Z104" s="127"/>
      <c r="AA104" s="125">
        <f t="shared" si="26"/>
        <v>0</v>
      </c>
      <c r="AB104" s="127"/>
      <c r="AC104" s="127"/>
      <c r="AD104" s="127"/>
      <c r="AE104" s="125">
        <f t="shared" si="27"/>
        <v>0</v>
      </c>
      <c r="AF104" s="127"/>
      <c r="AG104" s="156"/>
      <c r="AH104" s="156"/>
      <c r="AI104" s="234"/>
      <c r="AJ104" s="132">
        <f t="shared" si="28"/>
        <v>0</v>
      </c>
      <c r="AK104" s="130"/>
      <c r="AL104" s="130"/>
      <c r="AM104" s="130"/>
      <c r="AN104" s="125">
        <f t="shared" si="29"/>
        <v>0</v>
      </c>
      <c r="AO104" s="130"/>
      <c r="AP104" s="130"/>
      <c r="AQ104" s="130"/>
      <c r="AR104" s="125">
        <f t="shared" si="30"/>
        <v>0</v>
      </c>
      <c r="AS104" s="130"/>
      <c r="AT104" s="152"/>
      <c r="AU104" s="152"/>
      <c r="AV104" s="255"/>
      <c r="AW104" s="158">
        <f>Раздел2!F105</f>
        <v>0</v>
      </c>
      <c r="AX104" s="158">
        <f>Раздел2!G105</f>
        <v>0</v>
      </c>
      <c r="AY104" s="158">
        <f>Раздел2!C105</f>
        <v>0</v>
      </c>
      <c r="AZ104" s="162">
        <f>SUM(Раздел2!H105:L105)</f>
        <v>0</v>
      </c>
    </row>
    <row r="105" spans="1:52">
      <c r="A105" s="148" t="s">
        <v>248</v>
      </c>
      <c r="B105" s="29" t="s">
        <v>257</v>
      </c>
      <c r="C105" s="125">
        <f t="shared" si="18"/>
        <v>0</v>
      </c>
      <c r="D105" s="132">
        <f t="shared" si="19"/>
        <v>0</v>
      </c>
      <c r="E105" s="243"/>
      <c r="F105" s="243"/>
      <c r="G105" s="243"/>
      <c r="H105" s="125">
        <f t="shared" si="21"/>
        <v>0</v>
      </c>
      <c r="I105" s="243"/>
      <c r="J105" s="243"/>
      <c r="K105" s="243"/>
      <c r="L105" s="243"/>
      <c r="M105" s="244">
        <f t="shared" si="22"/>
        <v>0</v>
      </c>
      <c r="N105" s="244">
        <f t="shared" si="23"/>
        <v>0</v>
      </c>
      <c r="O105" s="245"/>
      <c r="P105" s="245"/>
      <c r="Q105" s="245"/>
      <c r="R105" s="244">
        <f t="shared" si="24"/>
        <v>0</v>
      </c>
      <c r="S105" s="245"/>
      <c r="T105" s="245"/>
      <c r="U105" s="245"/>
      <c r="V105" s="246"/>
      <c r="W105" s="180">
        <f t="shared" si="25"/>
        <v>0</v>
      </c>
      <c r="X105" s="127"/>
      <c r="Y105" s="127"/>
      <c r="Z105" s="127"/>
      <c r="AA105" s="125">
        <f t="shared" si="26"/>
        <v>0</v>
      </c>
      <c r="AB105" s="127"/>
      <c r="AC105" s="127"/>
      <c r="AD105" s="127"/>
      <c r="AE105" s="125">
        <f t="shared" si="27"/>
        <v>0</v>
      </c>
      <c r="AF105" s="127"/>
      <c r="AG105" s="128"/>
      <c r="AH105" s="128"/>
      <c r="AI105" s="247"/>
      <c r="AJ105" s="132">
        <f t="shared" si="28"/>
        <v>0</v>
      </c>
      <c r="AK105" s="130"/>
      <c r="AL105" s="130"/>
      <c r="AM105" s="130"/>
      <c r="AN105" s="125">
        <f t="shared" si="29"/>
        <v>0</v>
      </c>
      <c r="AO105" s="130"/>
      <c r="AP105" s="130"/>
      <c r="AQ105" s="130"/>
      <c r="AR105" s="125">
        <f t="shared" si="30"/>
        <v>0</v>
      </c>
      <c r="AS105" s="130"/>
      <c r="AT105" s="128"/>
      <c r="AU105" s="128"/>
      <c r="AV105" s="253"/>
      <c r="AW105" s="158">
        <f>Раздел2!F106</f>
        <v>0</v>
      </c>
      <c r="AX105" s="158">
        <f>Раздел2!G106</f>
        <v>0</v>
      </c>
      <c r="AY105" s="158">
        <f>Раздел2!C106</f>
        <v>0</v>
      </c>
      <c r="AZ105" s="162">
        <f>SUM(Раздел2!H106:L106)</f>
        <v>0</v>
      </c>
    </row>
    <row r="106" spans="1:52">
      <c r="A106" s="148" t="s">
        <v>250</v>
      </c>
      <c r="B106" s="29" t="s">
        <v>259</v>
      </c>
      <c r="C106" s="125">
        <f t="shared" si="18"/>
        <v>0</v>
      </c>
      <c r="D106" s="132">
        <f t="shared" si="19"/>
        <v>0</v>
      </c>
      <c r="E106" s="125">
        <f>SUM(E107:E113)</f>
        <v>0</v>
      </c>
      <c r="F106" s="125">
        <f t="shared" ref="F106:AV106" si="33">SUM(F107:F113)</f>
        <v>0</v>
      </c>
      <c r="G106" s="125">
        <f t="shared" si="33"/>
        <v>0</v>
      </c>
      <c r="H106" s="125">
        <f t="shared" si="33"/>
        <v>0</v>
      </c>
      <c r="I106" s="125">
        <f t="shared" si="33"/>
        <v>0</v>
      </c>
      <c r="J106" s="125">
        <f t="shared" si="33"/>
        <v>0</v>
      </c>
      <c r="K106" s="125">
        <f t="shared" si="33"/>
        <v>0</v>
      </c>
      <c r="L106" s="125">
        <f t="shared" si="33"/>
        <v>0</v>
      </c>
      <c r="M106" s="125">
        <f t="shared" si="33"/>
        <v>0</v>
      </c>
      <c r="N106" s="125">
        <f t="shared" si="33"/>
        <v>0</v>
      </c>
      <c r="O106" s="125">
        <f t="shared" si="33"/>
        <v>0</v>
      </c>
      <c r="P106" s="125">
        <f t="shared" si="33"/>
        <v>0</v>
      </c>
      <c r="Q106" s="125">
        <f t="shared" si="33"/>
        <v>0</v>
      </c>
      <c r="R106" s="125">
        <f t="shared" si="33"/>
        <v>0</v>
      </c>
      <c r="S106" s="125">
        <f t="shared" si="33"/>
        <v>0</v>
      </c>
      <c r="T106" s="125">
        <f t="shared" si="33"/>
        <v>0</v>
      </c>
      <c r="U106" s="125">
        <f t="shared" si="33"/>
        <v>0</v>
      </c>
      <c r="V106" s="175">
        <f t="shared" si="33"/>
        <v>0</v>
      </c>
      <c r="W106" s="181">
        <f t="shared" si="33"/>
        <v>0</v>
      </c>
      <c r="X106" s="125">
        <f t="shared" si="33"/>
        <v>0</v>
      </c>
      <c r="Y106" s="125">
        <f t="shared" si="33"/>
        <v>0</v>
      </c>
      <c r="Z106" s="125">
        <f t="shared" si="33"/>
        <v>0</v>
      </c>
      <c r="AA106" s="125">
        <f t="shared" si="33"/>
        <v>0</v>
      </c>
      <c r="AB106" s="125">
        <f t="shared" si="33"/>
        <v>0</v>
      </c>
      <c r="AC106" s="125">
        <f t="shared" si="33"/>
        <v>0</v>
      </c>
      <c r="AD106" s="125">
        <f t="shared" si="33"/>
        <v>0</v>
      </c>
      <c r="AE106" s="125">
        <f t="shared" si="33"/>
        <v>0</v>
      </c>
      <c r="AF106" s="125">
        <f t="shared" si="33"/>
        <v>0</v>
      </c>
      <c r="AG106" s="125">
        <f t="shared" si="33"/>
        <v>0</v>
      </c>
      <c r="AH106" s="125">
        <f t="shared" si="33"/>
        <v>0</v>
      </c>
      <c r="AI106" s="125">
        <f t="shared" si="33"/>
        <v>0</v>
      </c>
      <c r="AJ106" s="125">
        <f t="shared" si="33"/>
        <v>0</v>
      </c>
      <c r="AK106" s="125">
        <f t="shared" si="33"/>
        <v>0</v>
      </c>
      <c r="AL106" s="125">
        <f t="shared" si="33"/>
        <v>0</v>
      </c>
      <c r="AM106" s="125">
        <f t="shared" si="33"/>
        <v>0</v>
      </c>
      <c r="AN106" s="125">
        <f t="shared" si="33"/>
        <v>0</v>
      </c>
      <c r="AO106" s="125">
        <f t="shared" si="33"/>
        <v>0</v>
      </c>
      <c r="AP106" s="125">
        <f t="shared" si="33"/>
        <v>0</v>
      </c>
      <c r="AQ106" s="125">
        <f t="shared" si="33"/>
        <v>0</v>
      </c>
      <c r="AR106" s="125">
        <f t="shared" si="33"/>
        <v>0</v>
      </c>
      <c r="AS106" s="125">
        <f t="shared" si="33"/>
        <v>0</v>
      </c>
      <c r="AT106" s="125">
        <f t="shared" si="33"/>
        <v>0</v>
      </c>
      <c r="AU106" s="125">
        <f t="shared" si="33"/>
        <v>0</v>
      </c>
      <c r="AV106" s="182">
        <f t="shared" si="33"/>
        <v>0</v>
      </c>
      <c r="AW106" s="158">
        <f>Раздел2!F107</f>
        <v>0</v>
      </c>
      <c r="AX106" s="158">
        <f>Раздел2!G107</f>
        <v>0</v>
      </c>
      <c r="AY106" s="158">
        <f>Раздел2!C107</f>
        <v>0</v>
      </c>
      <c r="AZ106" s="162">
        <f>SUM(Раздел2!H107:L107)</f>
        <v>0</v>
      </c>
    </row>
    <row r="107" spans="1:52" ht="21">
      <c r="A107" s="149" t="s">
        <v>252</v>
      </c>
      <c r="B107" s="29" t="s">
        <v>261</v>
      </c>
      <c r="C107" s="125">
        <f t="shared" si="18"/>
        <v>0</v>
      </c>
      <c r="D107" s="132">
        <f t="shared" si="19"/>
        <v>0</v>
      </c>
      <c r="E107" s="243"/>
      <c r="F107" s="243"/>
      <c r="G107" s="243"/>
      <c r="H107" s="125">
        <f t="shared" si="21"/>
        <v>0</v>
      </c>
      <c r="I107" s="243"/>
      <c r="J107" s="243"/>
      <c r="K107" s="243"/>
      <c r="L107" s="243"/>
      <c r="M107" s="244">
        <f t="shared" si="22"/>
        <v>0</v>
      </c>
      <c r="N107" s="244">
        <f t="shared" si="23"/>
        <v>0</v>
      </c>
      <c r="O107" s="245"/>
      <c r="P107" s="245"/>
      <c r="Q107" s="245"/>
      <c r="R107" s="244">
        <f t="shared" si="24"/>
        <v>0</v>
      </c>
      <c r="S107" s="245"/>
      <c r="T107" s="245"/>
      <c r="U107" s="245"/>
      <c r="V107" s="246"/>
      <c r="W107" s="180">
        <f t="shared" si="25"/>
        <v>0</v>
      </c>
      <c r="X107" s="127"/>
      <c r="Y107" s="127"/>
      <c r="Z107" s="127"/>
      <c r="AA107" s="125">
        <f t="shared" si="26"/>
        <v>0</v>
      </c>
      <c r="AB107" s="127"/>
      <c r="AC107" s="127"/>
      <c r="AD107" s="127"/>
      <c r="AE107" s="125">
        <f t="shared" si="27"/>
        <v>0</v>
      </c>
      <c r="AF107" s="127"/>
      <c r="AG107" s="127"/>
      <c r="AH107" s="127"/>
      <c r="AI107" s="247"/>
      <c r="AJ107" s="132">
        <f t="shared" si="28"/>
        <v>0</v>
      </c>
      <c r="AK107" s="130"/>
      <c r="AL107" s="130"/>
      <c r="AM107" s="130"/>
      <c r="AN107" s="125">
        <f t="shared" si="29"/>
        <v>0</v>
      </c>
      <c r="AO107" s="130"/>
      <c r="AP107" s="130"/>
      <c r="AQ107" s="130"/>
      <c r="AR107" s="125">
        <f t="shared" si="30"/>
        <v>0</v>
      </c>
      <c r="AS107" s="130"/>
      <c r="AT107" s="130"/>
      <c r="AU107" s="128"/>
      <c r="AV107" s="253"/>
      <c r="AW107" s="158">
        <f>Раздел2!F108</f>
        <v>0</v>
      </c>
      <c r="AX107" s="158">
        <f>Раздел2!G108</f>
        <v>0</v>
      </c>
      <c r="AY107" s="158">
        <f>Раздел2!C108</f>
        <v>0</v>
      </c>
      <c r="AZ107" s="162">
        <f>SUM(Раздел2!H108:L108)</f>
        <v>0</v>
      </c>
    </row>
    <row r="108" spans="1:52" ht="21">
      <c r="A108" s="149" t="s">
        <v>254</v>
      </c>
      <c r="B108" s="29" t="s">
        <v>263</v>
      </c>
      <c r="C108" s="125">
        <f t="shared" si="18"/>
        <v>0</v>
      </c>
      <c r="D108" s="132">
        <f t="shared" si="19"/>
        <v>0</v>
      </c>
      <c r="E108" s="243"/>
      <c r="F108" s="243"/>
      <c r="G108" s="243"/>
      <c r="H108" s="125">
        <f t="shared" si="21"/>
        <v>0</v>
      </c>
      <c r="I108" s="243"/>
      <c r="J108" s="243"/>
      <c r="K108" s="243"/>
      <c r="L108" s="243"/>
      <c r="M108" s="244">
        <f t="shared" si="22"/>
        <v>0</v>
      </c>
      <c r="N108" s="244">
        <f t="shared" si="23"/>
        <v>0</v>
      </c>
      <c r="O108" s="245"/>
      <c r="P108" s="245"/>
      <c r="Q108" s="245"/>
      <c r="R108" s="244">
        <f t="shared" si="24"/>
        <v>0</v>
      </c>
      <c r="S108" s="245"/>
      <c r="T108" s="245"/>
      <c r="U108" s="245"/>
      <c r="V108" s="246"/>
      <c r="W108" s="180">
        <f t="shared" si="25"/>
        <v>0</v>
      </c>
      <c r="X108" s="127"/>
      <c r="Y108" s="127"/>
      <c r="Z108" s="127"/>
      <c r="AA108" s="125">
        <f t="shared" si="26"/>
        <v>0</v>
      </c>
      <c r="AB108" s="127"/>
      <c r="AC108" s="127"/>
      <c r="AD108" s="127"/>
      <c r="AE108" s="125">
        <f t="shared" si="27"/>
        <v>0</v>
      </c>
      <c r="AF108" s="127"/>
      <c r="AG108" s="127"/>
      <c r="AH108" s="127"/>
      <c r="AI108" s="247"/>
      <c r="AJ108" s="132">
        <f t="shared" si="28"/>
        <v>0</v>
      </c>
      <c r="AK108" s="130"/>
      <c r="AL108" s="130"/>
      <c r="AM108" s="130"/>
      <c r="AN108" s="125">
        <f t="shared" si="29"/>
        <v>0</v>
      </c>
      <c r="AO108" s="130"/>
      <c r="AP108" s="130"/>
      <c r="AQ108" s="130"/>
      <c r="AR108" s="125">
        <f t="shared" si="30"/>
        <v>0</v>
      </c>
      <c r="AS108" s="130"/>
      <c r="AT108" s="130"/>
      <c r="AU108" s="128"/>
      <c r="AV108" s="253"/>
      <c r="AW108" s="158">
        <f>Раздел2!F109</f>
        <v>0</v>
      </c>
      <c r="AX108" s="158">
        <f>Раздел2!G109</f>
        <v>0</v>
      </c>
      <c r="AY108" s="158">
        <f>Раздел2!C109</f>
        <v>0</v>
      </c>
      <c r="AZ108" s="162">
        <f>SUM(Раздел2!H109:L109)</f>
        <v>0</v>
      </c>
    </row>
    <row r="109" spans="1:52" ht="21">
      <c r="A109" s="149" t="s">
        <v>256</v>
      </c>
      <c r="B109" s="29" t="s">
        <v>265</v>
      </c>
      <c r="C109" s="125">
        <f t="shared" si="18"/>
        <v>0</v>
      </c>
      <c r="D109" s="132">
        <f t="shared" si="19"/>
        <v>0</v>
      </c>
      <c r="E109" s="243"/>
      <c r="F109" s="243"/>
      <c r="G109" s="243"/>
      <c r="H109" s="125">
        <f t="shared" si="21"/>
        <v>0</v>
      </c>
      <c r="I109" s="243"/>
      <c r="J109" s="243"/>
      <c r="K109" s="243"/>
      <c r="L109" s="243"/>
      <c r="M109" s="244">
        <f t="shared" si="22"/>
        <v>0</v>
      </c>
      <c r="N109" s="244">
        <f t="shared" si="23"/>
        <v>0</v>
      </c>
      <c r="O109" s="245"/>
      <c r="P109" s="245"/>
      <c r="Q109" s="245"/>
      <c r="R109" s="244">
        <f t="shared" si="24"/>
        <v>0</v>
      </c>
      <c r="S109" s="245"/>
      <c r="T109" s="245"/>
      <c r="U109" s="245"/>
      <c r="V109" s="246"/>
      <c r="W109" s="180">
        <f t="shared" si="25"/>
        <v>0</v>
      </c>
      <c r="X109" s="127"/>
      <c r="Y109" s="127"/>
      <c r="Z109" s="127"/>
      <c r="AA109" s="125">
        <f t="shared" si="26"/>
        <v>0</v>
      </c>
      <c r="AB109" s="127"/>
      <c r="AC109" s="127"/>
      <c r="AD109" s="127"/>
      <c r="AE109" s="125">
        <f t="shared" si="27"/>
        <v>0</v>
      </c>
      <c r="AF109" s="127"/>
      <c r="AG109" s="127"/>
      <c r="AH109" s="127"/>
      <c r="AI109" s="247"/>
      <c r="AJ109" s="132">
        <f t="shared" si="28"/>
        <v>0</v>
      </c>
      <c r="AK109" s="130"/>
      <c r="AL109" s="130"/>
      <c r="AM109" s="130"/>
      <c r="AN109" s="125">
        <f t="shared" si="29"/>
        <v>0</v>
      </c>
      <c r="AO109" s="130"/>
      <c r="AP109" s="130"/>
      <c r="AQ109" s="130"/>
      <c r="AR109" s="125">
        <f t="shared" si="30"/>
        <v>0</v>
      </c>
      <c r="AS109" s="130"/>
      <c r="AT109" s="130"/>
      <c r="AU109" s="128"/>
      <c r="AV109" s="253"/>
      <c r="AW109" s="158">
        <f>Раздел2!F110</f>
        <v>0</v>
      </c>
      <c r="AX109" s="158">
        <f>Раздел2!G110</f>
        <v>0</v>
      </c>
      <c r="AY109" s="158">
        <f>Раздел2!C110</f>
        <v>0</v>
      </c>
      <c r="AZ109" s="162">
        <f>SUM(Раздел2!H110:L110)</f>
        <v>0</v>
      </c>
    </row>
    <row r="110" spans="1:52">
      <c r="A110" s="149" t="s">
        <v>258</v>
      </c>
      <c r="B110" s="29" t="s">
        <v>267</v>
      </c>
      <c r="C110" s="125">
        <f t="shared" si="18"/>
        <v>0</v>
      </c>
      <c r="D110" s="132">
        <f t="shared" si="19"/>
        <v>0</v>
      </c>
      <c r="E110" s="243"/>
      <c r="F110" s="243"/>
      <c r="G110" s="243"/>
      <c r="H110" s="125">
        <f t="shared" si="21"/>
        <v>0</v>
      </c>
      <c r="I110" s="243"/>
      <c r="J110" s="243"/>
      <c r="K110" s="243"/>
      <c r="L110" s="243"/>
      <c r="M110" s="244">
        <f t="shared" si="22"/>
        <v>0</v>
      </c>
      <c r="N110" s="244">
        <f t="shared" si="23"/>
        <v>0</v>
      </c>
      <c r="O110" s="245"/>
      <c r="P110" s="245"/>
      <c r="Q110" s="245"/>
      <c r="R110" s="244">
        <f t="shared" si="24"/>
        <v>0</v>
      </c>
      <c r="S110" s="245"/>
      <c r="T110" s="245"/>
      <c r="U110" s="245"/>
      <c r="V110" s="246"/>
      <c r="W110" s="180">
        <f t="shared" si="25"/>
        <v>0</v>
      </c>
      <c r="X110" s="127"/>
      <c r="Y110" s="127"/>
      <c r="Z110" s="127"/>
      <c r="AA110" s="125">
        <f t="shared" si="26"/>
        <v>0</v>
      </c>
      <c r="AB110" s="127"/>
      <c r="AC110" s="127"/>
      <c r="AD110" s="127"/>
      <c r="AE110" s="125">
        <f t="shared" si="27"/>
        <v>0</v>
      </c>
      <c r="AF110" s="127"/>
      <c r="AG110" s="127"/>
      <c r="AH110" s="127"/>
      <c r="AI110" s="247"/>
      <c r="AJ110" s="132">
        <f t="shared" si="28"/>
        <v>0</v>
      </c>
      <c r="AK110" s="130"/>
      <c r="AL110" s="130"/>
      <c r="AM110" s="130"/>
      <c r="AN110" s="125">
        <f t="shared" si="29"/>
        <v>0</v>
      </c>
      <c r="AO110" s="130"/>
      <c r="AP110" s="130"/>
      <c r="AQ110" s="130"/>
      <c r="AR110" s="125">
        <f t="shared" si="30"/>
        <v>0</v>
      </c>
      <c r="AS110" s="130"/>
      <c r="AT110" s="130"/>
      <c r="AU110" s="128"/>
      <c r="AV110" s="253"/>
      <c r="AW110" s="158">
        <f>Раздел2!F111</f>
        <v>0</v>
      </c>
      <c r="AX110" s="158">
        <f>Раздел2!G111</f>
        <v>0</v>
      </c>
      <c r="AY110" s="158">
        <f>Раздел2!C111</f>
        <v>0</v>
      </c>
      <c r="AZ110" s="162">
        <f>SUM(Раздел2!H111:L111)</f>
        <v>0</v>
      </c>
    </row>
    <row r="111" spans="1:52">
      <c r="A111" s="149" t="s">
        <v>260</v>
      </c>
      <c r="B111" s="29" t="s">
        <v>269</v>
      </c>
      <c r="C111" s="125">
        <f t="shared" si="18"/>
        <v>0</v>
      </c>
      <c r="D111" s="132">
        <f t="shared" si="19"/>
        <v>0</v>
      </c>
      <c r="E111" s="243"/>
      <c r="F111" s="243"/>
      <c r="G111" s="243"/>
      <c r="H111" s="125">
        <f t="shared" si="21"/>
        <v>0</v>
      </c>
      <c r="I111" s="243"/>
      <c r="J111" s="243"/>
      <c r="K111" s="243"/>
      <c r="L111" s="243"/>
      <c r="M111" s="244">
        <f t="shared" si="22"/>
        <v>0</v>
      </c>
      <c r="N111" s="244">
        <f t="shared" si="23"/>
        <v>0</v>
      </c>
      <c r="O111" s="245"/>
      <c r="P111" s="245"/>
      <c r="Q111" s="245"/>
      <c r="R111" s="244">
        <f t="shared" si="24"/>
        <v>0</v>
      </c>
      <c r="S111" s="245"/>
      <c r="T111" s="245"/>
      <c r="U111" s="245"/>
      <c r="V111" s="246"/>
      <c r="W111" s="180">
        <f t="shared" si="25"/>
        <v>0</v>
      </c>
      <c r="X111" s="127"/>
      <c r="Y111" s="127"/>
      <c r="Z111" s="127"/>
      <c r="AA111" s="125">
        <f t="shared" si="26"/>
        <v>0</v>
      </c>
      <c r="AB111" s="127"/>
      <c r="AC111" s="127"/>
      <c r="AD111" s="127"/>
      <c r="AE111" s="125">
        <f t="shared" si="27"/>
        <v>0</v>
      </c>
      <c r="AF111" s="127"/>
      <c r="AG111" s="127"/>
      <c r="AH111" s="127"/>
      <c r="AI111" s="247"/>
      <c r="AJ111" s="132">
        <f t="shared" si="28"/>
        <v>0</v>
      </c>
      <c r="AK111" s="130"/>
      <c r="AL111" s="130"/>
      <c r="AM111" s="130"/>
      <c r="AN111" s="125">
        <f t="shared" si="29"/>
        <v>0</v>
      </c>
      <c r="AO111" s="130"/>
      <c r="AP111" s="130"/>
      <c r="AQ111" s="130"/>
      <c r="AR111" s="125">
        <f t="shared" si="30"/>
        <v>0</v>
      </c>
      <c r="AS111" s="130"/>
      <c r="AT111" s="130"/>
      <c r="AU111" s="128"/>
      <c r="AV111" s="253"/>
      <c r="AW111" s="158">
        <f>Раздел2!F112</f>
        <v>0</v>
      </c>
      <c r="AX111" s="158">
        <f>Раздел2!G112</f>
        <v>0</v>
      </c>
      <c r="AY111" s="158">
        <f>Раздел2!C112</f>
        <v>0</v>
      </c>
      <c r="AZ111" s="162">
        <f>SUM(Раздел2!H112:L112)</f>
        <v>0</v>
      </c>
    </row>
    <row r="112" spans="1:52">
      <c r="A112" s="149" t="s">
        <v>262</v>
      </c>
      <c r="B112" s="29" t="s">
        <v>271</v>
      </c>
      <c r="C112" s="125">
        <f t="shared" si="18"/>
        <v>0</v>
      </c>
      <c r="D112" s="132">
        <f t="shared" si="19"/>
        <v>0</v>
      </c>
      <c r="E112" s="243"/>
      <c r="F112" s="243"/>
      <c r="G112" s="243"/>
      <c r="H112" s="125">
        <f t="shared" si="21"/>
        <v>0</v>
      </c>
      <c r="I112" s="243"/>
      <c r="J112" s="243"/>
      <c r="K112" s="243"/>
      <c r="L112" s="243"/>
      <c r="M112" s="244">
        <f t="shared" si="22"/>
        <v>0</v>
      </c>
      <c r="N112" s="244">
        <f t="shared" si="23"/>
        <v>0</v>
      </c>
      <c r="O112" s="245"/>
      <c r="P112" s="245"/>
      <c r="Q112" s="245"/>
      <c r="R112" s="244">
        <f t="shared" si="24"/>
        <v>0</v>
      </c>
      <c r="S112" s="245"/>
      <c r="T112" s="245"/>
      <c r="U112" s="245"/>
      <c r="V112" s="246"/>
      <c r="W112" s="180">
        <f t="shared" si="25"/>
        <v>0</v>
      </c>
      <c r="X112" s="127"/>
      <c r="Y112" s="127"/>
      <c r="Z112" s="127"/>
      <c r="AA112" s="125">
        <f t="shared" si="26"/>
        <v>0</v>
      </c>
      <c r="AB112" s="127"/>
      <c r="AC112" s="127"/>
      <c r="AD112" s="127"/>
      <c r="AE112" s="125">
        <f t="shared" si="27"/>
        <v>0</v>
      </c>
      <c r="AF112" s="127"/>
      <c r="AG112" s="127"/>
      <c r="AH112" s="127"/>
      <c r="AI112" s="247"/>
      <c r="AJ112" s="132">
        <f t="shared" si="28"/>
        <v>0</v>
      </c>
      <c r="AK112" s="130"/>
      <c r="AL112" s="130"/>
      <c r="AM112" s="130"/>
      <c r="AN112" s="125">
        <f t="shared" si="29"/>
        <v>0</v>
      </c>
      <c r="AO112" s="130"/>
      <c r="AP112" s="130"/>
      <c r="AQ112" s="130"/>
      <c r="AR112" s="125">
        <f t="shared" si="30"/>
        <v>0</v>
      </c>
      <c r="AS112" s="130"/>
      <c r="AT112" s="130"/>
      <c r="AU112" s="128"/>
      <c r="AV112" s="253"/>
      <c r="AW112" s="158">
        <f>Раздел2!F113</f>
        <v>0</v>
      </c>
      <c r="AX112" s="158">
        <f>Раздел2!G113</f>
        <v>0</v>
      </c>
      <c r="AY112" s="158">
        <f>Раздел2!C113</f>
        <v>0</v>
      </c>
      <c r="AZ112" s="162">
        <f>SUM(Раздел2!H113:L113)</f>
        <v>0</v>
      </c>
    </row>
    <row r="113" spans="1:52">
      <c r="A113" s="149" t="s">
        <v>264</v>
      </c>
      <c r="B113" s="29" t="s">
        <v>273</v>
      </c>
      <c r="C113" s="125">
        <f t="shared" si="18"/>
        <v>0</v>
      </c>
      <c r="D113" s="132">
        <f t="shared" si="19"/>
        <v>0</v>
      </c>
      <c r="E113" s="243"/>
      <c r="F113" s="243"/>
      <c r="G113" s="243"/>
      <c r="H113" s="125">
        <f t="shared" si="21"/>
        <v>0</v>
      </c>
      <c r="I113" s="243"/>
      <c r="J113" s="243"/>
      <c r="K113" s="243"/>
      <c r="L113" s="243"/>
      <c r="M113" s="244">
        <f t="shared" si="22"/>
        <v>0</v>
      </c>
      <c r="N113" s="244">
        <f t="shared" si="23"/>
        <v>0</v>
      </c>
      <c r="O113" s="245"/>
      <c r="P113" s="245"/>
      <c r="Q113" s="245"/>
      <c r="R113" s="244">
        <f t="shared" si="24"/>
        <v>0</v>
      </c>
      <c r="S113" s="245"/>
      <c r="T113" s="245"/>
      <c r="U113" s="245"/>
      <c r="V113" s="246"/>
      <c r="W113" s="180">
        <f t="shared" si="25"/>
        <v>0</v>
      </c>
      <c r="X113" s="127"/>
      <c r="Y113" s="127"/>
      <c r="Z113" s="127"/>
      <c r="AA113" s="125">
        <f t="shared" si="26"/>
        <v>0</v>
      </c>
      <c r="AB113" s="127"/>
      <c r="AC113" s="127"/>
      <c r="AD113" s="127"/>
      <c r="AE113" s="125">
        <f t="shared" si="27"/>
        <v>0</v>
      </c>
      <c r="AF113" s="127"/>
      <c r="AG113" s="127"/>
      <c r="AH113" s="127"/>
      <c r="AI113" s="247"/>
      <c r="AJ113" s="132">
        <f t="shared" si="28"/>
        <v>0</v>
      </c>
      <c r="AK113" s="130"/>
      <c r="AL113" s="130"/>
      <c r="AM113" s="130"/>
      <c r="AN113" s="125">
        <f t="shared" si="29"/>
        <v>0</v>
      </c>
      <c r="AO113" s="130"/>
      <c r="AP113" s="130"/>
      <c r="AQ113" s="130"/>
      <c r="AR113" s="125">
        <f t="shared" si="30"/>
        <v>0</v>
      </c>
      <c r="AS113" s="130"/>
      <c r="AT113" s="130"/>
      <c r="AU113" s="128"/>
      <c r="AV113" s="253"/>
      <c r="AW113" s="158">
        <f>Раздел2!F114</f>
        <v>0</v>
      </c>
      <c r="AX113" s="158">
        <f>Раздел2!G114</f>
        <v>0</v>
      </c>
      <c r="AY113" s="158">
        <f>Раздел2!C114</f>
        <v>0</v>
      </c>
      <c r="AZ113" s="162">
        <f>SUM(Раздел2!H114:L114)</f>
        <v>0</v>
      </c>
    </row>
    <row r="114" spans="1:52">
      <c r="A114" s="148" t="s">
        <v>266</v>
      </c>
      <c r="B114" s="29" t="s">
        <v>275</v>
      </c>
      <c r="C114" s="125">
        <f t="shared" si="18"/>
        <v>0</v>
      </c>
      <c r="D114" s="132">
        <f t="shared" si="19"/>
        <v>0</v>
      </c>
      <c r="E114" s="243"/>
      <c r="F114" s="243"/>
      <c r="G114" s="243"/>
      <c r="H114" s="125">
        <f t="shared" si="21"/>
        <v>0</v>
      </c>
      <c r="I114" s="243"/>
      <c r="J114" s="243"/>
      <c r="K114" s="243"/>
      <c r="L114" s="243"/>
      <c r="M114" s="244">
        <f t="shared" si="22"/>
        <v>0</v>
      </c>
      <c r="N114" s="244">
        <f t="shared" si="23"/>
        <v>0</v>
      </c>
      <c r="O114" s="245"/>
      <c r="P114" s="245"/>
      <c r="Q114" s="245"/>
      <c r="R114" s="244">
        <f t="shared" si="24"/>
        <v>0</v>
      </c>
      <c r="S114" s="245"/>
      <c r="T114" s="245"/>
      <c r="U114" s="245"/>
      <c r="V114" s="246"/>
      <c r="W114" s="180">
        <f t="shared" si="25"/>
        <v>0</v>
      </c>
      <c r="X114" s="127"/>
      <c r="Y114" s="127"/>
      <c r="Z114" s="127"/>
      <c r="AA114" s="125">
        <f t="shared" si="26"/>
        <v>0</v>
      </c>
      <c r="AB114" s="127"/>
      <c r="AC114" s="127"/>
      <c r="AD114" s="127"/>
      <c r="AE114" s="125">
        <f t="shared" si="27"/>
        <v>0</v>
      </c>
      <c r="AF114" s="127"/>
      <c r="AG114" s="127"/>
      <c r="AH114" s="127"/>
      <c r="AI114" s="247"/>
      <c r="AJ114" s="132">
        <f t="shared" si="28"/>
        <v>0</v>
      </c>
      <c r="AK114" s="130"/>
      <c r="AL114" s="130"/>
      <c r="AM114" s="130"/>
      <c r="AN114" s="125">
        <f t="shared" si="29"/>
        <v>0</v>
      </c>
      <c r="AO114" s="130"/>
      <c r="AP114" s="130"/>
      <c r="AQ114" s="130"/>
      <c r="AR114" s="125">
        <f t="shared" si="30"/>
        <v>0</v>
      </c>
      <c r="AS114" s="130"/>
      <c r="AT114" s="130"/>
      <c r="AU114" s="128"/>
      <c r="AV114" s="253"/>
      <c r="AW114" s="158">
        <f>Раздел2!F115</f>
        <v>0</v>
      </c>
      <c r="AX114" s="158">
        <f>Раздел2!G115</f>
        <v>0</v>
      </c>
      <c r="AY114" s="158">
        <f>Раздел2!C115</f>
        <v>0</v>
      </c>
      <c r="AZ114" s="162">
        <f>SUM(Раздел2!H115:L115)</f>
        <v>0</v>
      </c>
    </row>
    <row r="115" spans="1:52">
      <c r="A115" s="148" t="s">
        <v>268</v>
      </c>
      <c r="B115" s="29" t="s">
        <v>277</v>
      </c>
      <c r="C115" s="125">
        <f t="shared" si="18"/>
        <v>0</v>
      </c>
      <c r="D115" s="132">
        <f t="shared" si="19"/>
        <v>0</v>
      </c>
      <c r="E115" s="243"/>
      <c r="F115" s="243"/>
      <c r="G115" s="243"/>
      <c r="H115" s="125">
        <f t="shared" si="21"/>
        <v>0</v>
      </c>
      <c r="I115" s="243"/>
      <c r="J115" s="243"/>
      <c r="K115" s="243"/>
      <c r="L115" s="243"/>
      <c r="M115" s="244">
        <f t="shared" si="22"/>
        <v>0</v>
      </c>
      <c r="N115" s="244">
        <f t="shared" si="23"/>
        <v>0</v>
      </c>
      <c r="O115" s="245"/>
      <c r="P115" s="245"/>
      <c r="Q115" s="245"/>
      <c r="R115" s="244">
        <f t="shared" si="24"/>
        <v>0</v>
      </c>
      <c r="S115" s="245"/>
      <c r="T115" s="245"/>
      <c r="U115" s="245"/>
      <c r="V115" s="246"/>
      <c r="W115" s="180">
        <f t="shared" si="25"/>
        <v>0</v>
      </c>
      <c r="X115" s="127"/>
      <c r="Y115" s="127"/>
      <c r="Z115" s="127"/>
      <c r="AA115" s="125">
        <f t="shared" si="26"/>
        <v>0</v>
      </c>
      <c r="AB115" s="127"/>
      <c r="AC115" s="127"/>
      <c r="AD115" s="127"/>
      <c r="AE115" s="125">
        <f t="shared" si="27"/>
        <v>0</v>
      </c>
      <c r="AF115" s="127"/>
      <c r="AG115" s="127"/>
      <c r="AH115" s="127"/>
      <c r="AI115" s="247"/>
      <c r="AJ115" s="132">
        <f t="shared" si="28"/>
        <v>0</v>
      </c>
      <c r="AK115" s="130"/>
      <c r="AL115" s="130"/>
      <c r="AM115" s="130"/>
      <c r="AN115" s="125">
        <f t="shared" si="29"/>
        <v>0</v>
      </c>
      <c r="AO115" s="130"/>
      <c r="AP115" s="130"/>
      <c r="AQ115" s="130"/>
      <c r="AR115" s="125">
        <f t="shared" si="30"/>
        <v>0</v>
      </c>
      <c r="AS115" s="130"/>
      <c r="AT115" s="130"/>
      <c r="AU115" s="128"/>
      <c r="AV115" s="253"/>
      <c r="AW115" s="158">
        <f>Раздел2!F116</f>
        <v>0</v>
      </c>
      <c r="AX115" s="158">
        <f>Раздел2!G116</f>
        <v>0</v>
      </c>
      <c r="AY115" s="158">
        <f>Раздел2!C116</f>
        <v>0</v>
      </c>
      <c r="AZ115" s="162">
        <f>SUM(Раздел2!H116:L116)</f>
        <v>0</v>
      </c>
    </row>
    <row r="116" spans="1:52">
      <c r="A116" s="148" t="s">
        <v>270</v>
      </c>
      <c r="B116" s="29" t="s">
        <v>279</v>
      </c>
      <c r="C116" s="125">
        <f t="shared" si="18"/>
        <v>0</v>
      </c>
      <c r="D116" s="132">
        <f t="shared" si="19"/>
        <v>0</v>
      </c>
      <c r="E116" s="243"/>
      <c r="F116" s="243"/>
      <c r="G116" s="243"/>
      <c r="H116" s="125">
        <f t="shared" si="21"/>
        <v>0</v>
      </c>
      <c r="I116" s="243"/>
      <c r="J116" s="243"/>
      <c r="K116" s="243"/>
      <c r="L116" s="243"/>
      <c r="M116" s="244">
        <f t="shared" si="22"/>
        <v>0</v>
      </c>
      <c r="N116" s="244">
        <f t="shared" si="23"/>
        <v>0</v>
      </c>
      <c r="O116" s="245"/>
      <c r="P116" s="245"/>
      <c r="Q116" s="245"/>
      <c r="R116" s="244">
        <f t="shared" si="24"/>
        <v>0</v>
      </c>
      <c r="S116" s="245"/>
      <c r="T116" s="245"/>
      <c r="U116" s="245"/>
      <c r="V116" s="246"/>
      <c r="W116" s="180">
        <f t="shared" si="25"/>
        <v>0</v>
      </c>
      <c r="X116" s="127"/>
      <c r="Y116" s="127"/>
      <c r="Z116" s="127"/>
      <c r="AA116" s="125">
        <f t="shared" si="26"/>
        <v>0</v>
      </c>
      <c r="AB116" s="127"/>
      <c r="AC116" s="127"/>
      <c r="AD116" s="127"/>
      <c r="AE116" s="125">
        <f t="shared" si="27"/>
        <v>0</v>
      </c>
      <c r="AF116" s="127"/>
      <c r="AG116" s="127"/>
      <c r="AH116" s="127"/>
      <c r="AI116" s="247"/>
      <c r="AJ116" s="132">
        <f t="shared" si="28"/>
        <v>0</v>
      </c>
      <c r="AK116" s="130"/>
      <c r="AL116" s="130"/>
      <c r="AM116" s="130"/>
      <c r="AN116" s="125">
        <f t="shared" si="29"/>
        <v>0</v>
      </c>
      <c r="AO116" s="130"/>
      <c r="AP116" s="130"/>
      <c r="AQ116" s="130"/>
      <c r="AR116" s="125">
        <f t="shared" si="30"/>
        <v>0</v>
      </c>
      <c r="AS116" s="130"/>
      <c r="AT116" s="130"/>
      <c r="AU116" s="128"/>
      <c r="AV116" s="253"/>
      <c r="AW116" s="158">
        <f>Раздел2!F117</f>
        <v>0</v>
      </c>
      <c r="AX116" s="158">
        <f>Раздел2!G117</f>
        <v>0</v>
      </c>
      <c r="AY116" s="158">
        <f>Раздел2!C117</f>
        <v>0</v>
      </c>
      <c r="AZ116" s="162">
        <f>SUM(Раздел2!H117:L117)</f>
        <v>0</v>
      </c>
    </row>
    <row r="117" spans="1:52" ht="21.75">
      <c r="A117" s="30" t="s">
        <v>272</v>
      </c>
      <c r="B117" s="29" t="s">
        <v>281</v>
      </c>
      <c r="C117" s="125">
        <f t="shared" si="18"/>
        <v>0</v>
      </c>
      <c r="D117" s="132">
        <f t="shared" si="19"/>
        <v>0</v>
      </c>
      <c r="E117" s="243"/>
      <c r="F117" s="243"/>
      <c r="G117" s="243"/>
      <c r="H117" s="125">
        <f t="shared" si="21"/>
        <v>0</v>
      </c>
      <c r="I117" s="243"/>
      <c r="J117" s="243"/>
      <c r="K117" s="243"/>
      <c r="L117" s="243"/>
      <c r="M117" s="244">
        <f t="shared" si="22"/>
        <v>0</v>
      </c>
      <c r="N117" s="244">
        <f t="shared" si="23"/>
        <v>0</v>
      </c>
      <c r="O117" s="245"/>
      <c r="P117" s="245"/>
      <c r="Q117" s="245"/>
      <c r="R117" s="244">
        <f t="shared" si="24"/>
        <v>0</v>
      </c>
      <c r="S117" s="245"/>
      <c r="T117" s="245"/>
      <c r="U117" s="245"/>
      <c r="V117" s="246"/>
      <c r="W117" s="180">
        <f t="shared" si="25"/>
        <v>0</v>
      </c>
      <c r="X117" s="127"/>
      <c r="Y117" s="127"/>
      <c r="Z117" s="127"/>
      <c r="AA117" s="125">
        <f t="shared" si="26"/>
        <v>0</v>
      </c>
      <c r="AB117" s="127"/>
      <c r="AC117" s="127"/>
      <c r="AD117" s="127"/>
      <c r="AE117" s="125">
        <f t="shared" si="27"/>
        <v>0</v>
      </c>
      <c r="AF117" s="127"/>
      <c r="AG117" s="127"/>
      <c r="AH117" s="127"/>
      <c r="AI117" s="247"/>
      <c r="AJ117" s="132">
        <f t="shared" si="28"/>
        <v>0</v>
      </c>
      <c r="AK117" s="130"/>
      <c r="AL117" s="130"/>
      <c r="AM117" s="130"/>
      <c r="AN117" s="125">
        <f t="shared" si="29"/>
        <v>0</v>
      </c>
      <c r="AO117" s="130"/>
      <c r="AP117" s="130"/>
      <c r="AQ117" s="130"/>
      <c r="AR117" s="125">
        <f t="shared" si="30"/>
        <v>0</v>
      </c>
      <c r="AS117" s="130"/>
      <c r="AT117" s="130"/>
      <c r="AU117" s="128"/>
      <c r="AV117" s="253"/>
      <c r="AW117" s="158">
        <f>Раздел2!F118</f>
        <v>0</v>
      </c>
      <c r="AX117" s="158">
        <f>Раздел2!G118</f>
        <v>0</v>
      </c>
      <c r="AY117" s="158">
        <f>Раздел2!C118</f>
        <v>0</v>
      </c>
      <c r="AZ117" s="162">
        <f>SUM(Раздел2!H118:L118)</f>
        <v>0</v>
      </c>
    </row>
    <row r="118" spans="1:52">
      <c r="A118" s="30" t="s">
        <v>867</v>
      </c>
      <c r="B118" s="29" t="s">
        <v>283</v>
      </c>
      <c r="C118" s="125">
        <f t="shared" si="18"/>
        <v>0</v>
      </c>
      <c r="D118" s="132">
        <f t="shared" si="19"/>
        <v>0</v>
      </c>
      <c r="E118" s="243"/>
      <c r="F118" s="243"/>
      <c r="G118" s="243"/>
      <c r="H118" s="125">
        <f t="shared" si="21"/>
        <v>0</v>
      </c>
      <c r="I118" s="243"/>
      <c r="J118" s="243"/>
      <c r="K118" s="243"/>
      <c r="L118" s="243"/>
      <c r="M118" s="244">
        <f t="shared" si="22"/>
        <v>0</v>
      </c>
      <c r="N118" s="244">
        <f t="shared" si="23"/>
        <v>0</v>
      </c>
      <c r="O118" s="245"/>
      <c r="P118" s="245"/>
      <c r="Q118" s="245"/>
      <c r="R118" s="244">
        <f t="shared" si="24"/>
        <v>0</v>
      </c>
      <c r="S118" s="245"/>
      <c r="T118" s="245"/>
      <c r="U118" s="245"/>
      <c r="V118" s="246"/>
      <c r="W118" s="180">
        <f t="shared" si="25"/>
        <v>0</v>
      </c>
      <c r="X118" s="127"/>
      <c r="Y118" s="127"/>
      <c r="Z118" s="127"/>
      <c r="AA118" s="125">
        <f t="shared" si="26"/>
        <v>0</v>
      </c>
      <c r="AB118" s="127"/>
      <c r="AC118" s="127"/>
      <c r="AD118" s="127"/>
      <c r="AE118" s="125">
        <f t="shared" si="27"/>
        <v>0</v>
      </c>
      <c r="AF118" s="127"/>
      <c r="AG118" s="127"/>
      <c r="AH118" s="127"/>
      <c r="AI118" s="247"/>
      <c r="AJ118" s="132">
        <f t="shared" si="28"/>
        <v>0</v>
      </c>
      <c r="AK118" s="130"/>
      <c r="AL118" s="130"/>
      <c r="AM118" s="130"/>
      <c r="AN118" s="125">
        <f t="shared" si="29"/>
        <v>0</v>
      </c>
      <c r="AO118" s="130"/>
      <c r="AP118" s="130"/>
      <c r="AQ118" s="130"/>
      <c r="AR118" s="125">
        <f t="shared" si="30"/>
        <v>0</v>
      </c>
      <c r="AS118" s="130"/>
      <c r="AT118" s="130"/>
      <c r="AU118" s="128"/>
      <c r="AV118" s="253"/>
      <c r="AW118" s="158">
        <f>Раздел2!F119</f>
        <v>0</v>
      </c>
      <c r="AX118" s="158">
        <f>Раздел2!G119</f>
        <v>0</v>
      </c>
      <c r="AY118" s="158">
        <f>Раздел2!C119</f>
        <v>0</v>
      </c>
      <c r="AZ118" s="162">
        <f>SUM(Раздел2!H119:L119)</f>
        <v>0</v>
      </c>
    </row>
    <row r="119" spans="1:52">
      <c r="A119" s="148" t="s">
        <v>274</v>
      </c>
      <c r="B119" s="29" t="s">
        <v>285</v>
      </c>
      <c r="C119" s="125">
        <f t="shared" si="18"/>
        <v>0</v>
      </c>
      <c r="D119" s="132">
        <f t="shared" si="19"/>
        <v>0</v>
      </c>
      <c r="E119" s="243"/>
      <c r="F119" s="243"/>
      <c r="G119" s="243"/>
      <c r="H119" s="125">
        <f t="shared" si="21"/>
        <v>0</v>
      </c>
      <c r="I119" s="243"/>
      <c r="J119" s="243"/>
      <c r="K119" s="243"/>
      <c r="L119" s="243"/>
      <c r="M119" s="244">
        <f t="shared" si="22"/>
        <v>0</v>
      </c>
      <c r="N119" s="244">
        <f t="shared" si="23"/>
        <v>0</v>
      </c>
      <c r="O119" s="245"/>
      <c r="P119" s="245"/>
      <c r="Q119" s="245"/>
      <c r="R119" s="244">
        <f t="shared" si="24"/>
        <v>0</v>
      </c>
      <c r="S119" s="245"/>
      <c r="T119" s="245"/>
      <c r="U119" s="245"/>
      <c r="V119" s="246"/>
      <c r="W119" s="180">
        <f t="shared" si="25"/>
        <v>0</v>
      </c>
      <c r="X119" s="127"/>
      <c r="Y119" s="127"/>
      <c r="Z119" s="127"/>
      <c r="AA119" s="125">
        <f t="shared" si="26"/>
        <v>0</v>
      </c>
      <c r="AB119" s="127"/>
      <c r="AC119" s="127"/>
      <c r="AD119" s="127"/>
      <c r="AE119" s="125">
        <f t="shared" si="27"/>
        <v>0</v>
      </c>
      <c r="AF119" s="127"/>
      <c r="AG119" s="127"/>
      <c r="AH119" s="127"/>
      <c r="AI119" s="247"/>
      <c r="AJ119" s="132">
        <f t="shared" si="28"/>
        <v>0</v>
      </c>
      <c r="AK119" s="130"/>
      <c r="AL119" s="130"/>
      <c r="AM119" s="130"/>
      <c r="AN119" s="125">
        <f t="shared" si="29"/>
        <v>0</v>
      </c>
      <c r="AO119" s="130"/>
      <c r="AP119" s="130"/>
      <c r="AQ119" s="130"/>
      <c r="AR119" s="125">
        <f t="shared" si="30"/>
        <v>0</v>
      </c>
      <c r="AS119" s="130"/>
      <c r="AT119" s="130"/>
      <c r="AU119" s="128"/>
      <c r="AV119" s="253"/>
      <c r="AW119" s="158">
        <f>Раздел2!F120</f>
        <v>0</v>
      </c>
      <c r="AX119" s="158">
        <f>Раздел2!G120</f>
        <v>0</v>
      </c>
      <c r="AY119" s="158">
        <f>Раздел2!C120</f>
        <v>0</v>
      </c>
      <c r="AZ119" s="162">
        <f>SUM(Раздел2!H120:L120)</f>
        <v>0</v>
      </c>
    </row>
    <row r="120" spans="1:52">
      <c r="A120" s="148" t="s">
        <v>276</v>
      </c>
      <c r="B120" s="29" t="s">
        <v>287</v>
      </c>
      <c r="C120" s="125">
        <f t="shared" si="18"/>
        <v>0</v>
      </c>
      <c r="D120" s="132">
        <f t="shared" si="19"/>
        <v>0</v>
      </c>
      <c r="E120" s="243"/>
      <c r="F120" s="243"/>
      <c r="G120" s="243"/>
      <c r="H120" s="125">
        <f t="shared" si="21"/>
        <v>0</v>
      </c>
      <c r="I120" s="243"/>
      <c r="J120" s="243"/>
      <c r="K120" s="243"/>
      <c r="L120" s="243"/>
      <c r="M120" s="244">
        <f t="shared" si="22"/>
        <v>0</v>
      </c>
      <c r="N120" s="244">
        <f t="shared" si="23"/>
        <v>0</v>
      </c>
      <c r="O120" s="245"/>
      <c r="P120" s="245"/>
      <c r="Q120" s="245"/>
      <c r="R120" s="244">
        <f t="shared" si="24"/>
        <v>0</v>
      </c>
      <c r="S120" s="245"/>
      <c r="T120" s="245"/>
      <c r="U120" s="245"/>
      <c r="V120" s="246"/>
      <c r="W120" s="180">
        <f t="shared" si="25"/>
        <v>0</v>
      </c>
      <c r="X120" s="127"/>
      <c r="Y120" s="127"/>
      <c r="Z120" s="127"/>
      <c r="AA120" s="125">
        <f t="shared" si="26"/>
        <v>0</v>
      </c>
      <c r="AB120" s="127"/>
      <c r="AC120" s="127"/>
      <c r="AD120" s="127"/>
      <c r="AE120" s="125">
        <f t="shared" si="27"/>
        <v>0</v>
      </c>
      <c r="AF120" s="127"/>
      <c r="AG120" s="127"/>
      <c r="AH120" s="127"/>
      <c r="AI120" s="247"/>
      <c r="AJ120" s="132">
        <f t="shared" si="28"/>
        <v>0</v>
      </c>
      <c r="AK120" s="130"/>
      <c r="AL120" s="130"/>
      <c r="AM120" s="130"/>
      <c r="AN120" s="125">
        <f t="shared" si="29"/>
        <v>0</v>
      </c>
      <c r="AO120" s="130"/>
      <c r="AP120" s="130"/>
      <c r="AQ120" s="130"/>
      <c r="AR120" s="125">
        <f t="shared" si="30"/>
        <v>0</v>
      </c>
      <c r="AS120" s="130"/>
      <c r="AT120" s="130"/>
      <c r="AU120" s="128"/>
      <c r="AV120" s="253"/>
      <c r="AW120" s="158">
        <f>Раздел2!F121</f>
        <v>0</v>
      </c>
      <c r="AX120" s="158">
        <f>Раздел2!G121</f>
        <v>0</v>
      </c>
      <c r="AY120" s="158">
        <f>Раздел2!C121</f>
        <v>0</v>
      </c>
      <c r="AZ120" s="162">
        <f>SUM(Раздел2!H121:L121)</f>
        <v>0</v>
      </c>
    </row>
    <row r="121" spans="1:52">
      <c r="A121" s="148" t="s">
        <v>278</v>
      </c>
      <c r="B121" s="29" t="s">
        <v>289</v>
      </c>
      <c r="C121" s="125">
        <f t="shared" si="18"/>
        <v>0</v>
      </c>
      <c r="D121" s="132">
        <f t="shared" si="19"/>
        <v>0</v>
      </c>
      <c r="E121" s="243"/>
      <c r="F121" s="243"/>
      <c r="G121" s="243"/>
      <c r="H121" s="125">
        <f t="shared" si="21"/>
        <v>0</v>
      </c>
      <c r="I121" s="243"/>
      <c r="J121" s="243"/>
      <c r="K121" s="243"/>
      <c r="L121" s="243"/>
      <c r="M121" s="244">
        <f t="shared" si="22"/>
        <v>0</v>
      </c>
      <c r="N121" s="244">
        <f t="shared" si="23"/>
        <v>0</v>
      </c>
      <c r="O121" s="245"/>
      <c r="P121" s="245"/>
      <c r="Q121" s="245"/>
      <c r="R121" s="244">
        <f t="shared" si="24"/>
        <v>0</v>
      </c>
      <c r="S121" s="245"/>
      <c r="T121" s="245"/>
      <c r="U121" s="245"/>
      <c r="V121" s="246"/>
      <c r="W121" s="180">
        <f t="shared" si="25"/>
        <v>0</v>
      </c>
      <c r="X121" s="127"/>
      <c r="Y121" s="127"/>
      <c r="Z121" s="127"/>
      <c r="AA121" s="125">
        <f t="shared" si="26"/>
        <v>0</v>
      </c>
      <c r="AB121" s="127"/>
      <c r="AC121" s="127"/>
      <c r="AD121" s="127"/>
      <c r="AE121" s="125">
        <f t="shared" si="27"/>
        <v>0</v>
      </c>
      <c r="AF121" s="127"/>
      <c r="AG121" s="127"/>
      <c r="AH121" s="127"/>
      <c r="AI121" s="247"/>
      <c r="AJ121" s="132">
        <f t="shared" si="28"/>
        <v>0</v>
      </c>
      <c r="AK121" s="130"/>
      <c r="AL121" s="130"/>
      <c r="AM121" s="130"/>
      <c r="AN121" s="125">
        <f t="shared" si="29"/>
        <v>0</v>
      </c>
      <c r="AO121" s="130"/>
      <c r="AP121" s="130"/>
      <c r="AQ121" s="130"/>
      <c r="AR121" s="125">
        <f t="shared" si="30"/>
        <v>0</v>
      </c>
      <c r="AS121" s="130"/>
      <c r="AT121" s="130"/>
      <c r="AU121" s="128"/>
      <c r="AV121" s="253"/>
      <c r="AW121" s="158">
        <f>Раздел2!F122</f>
        <v>0</v>
      </c>
      <c r="AX121" s="158">
        <f>Раздел2!G122</f>
        <v>0</v>
      </c>
      <c r="AY121" s="158">
        <f>Раздел2!C122</f>
        <v>0</v>
      </c>
      <c r="AZ121" s="162">
        <f>SUM(Раздел2!H122:L122)</f>
        <v>0</v>
      </c>
    </row>
    <row r="122" spans="1:52">
      <c r="A122" s="148" t="s">
        <v>280</v>
      </c>
      <c r="B122" s="29" t="s">
        <v>291</v>
      </c>
      <c r="C122" s="125">
        <f t="shared" si="18"/>
        <v>0</v>
      </c>
      <c r="D122" s="132">
        <f t="shared" si="19"/>
        <v>0</v>
      </c>
      <c r="E122" s="243"/>
      <c r="F122" s="243"/>
      <c r="G122" s="243"/>
      <c r="H122" s="125">
        <f t="shared" si="21"/>
        <v>0</v>
      </c>
      <c r="I122" s="243"/>
      <c r="J122" s="243"/>
      <c r="K122" s="243"/>
      <c r="L122" s="243"/>
      <c r="M122" s="244">
        <f t="shared" si="22"/>
        <v>0</v>
      </c>
      <c r="N122" s="244">
        <f t="shared" si="23"/>
        <v>0</v>
      </c>
      <c r="O122" s="245"/>
      <c r="P122" s="245"/>
      <c r="Q122" s="245"/>
      <c r="R122" s="244">
        <f t="shared" si="24"/>
        <v>0</v>
      </c>
      <c r="S122" s="245"/>
      <c r="T122" s="245"/>
      <c r="U122" s="245"/>
      <c r="V122" s="246"/>
      <c r="W122" s="180">
        <f t="shared" si="25"/>
        <v>0</v>
      </c>
      <c r="X122" s="127"/>
      <c r="Y122" s="127"/>
      <c r="Z122" s="127"/>
      <c r="AA122" s="125">
        <f t="shared" si="26"/>
        <v>0</v>
      </c>
      <c r="AB122" s="127"/>
      <c r="AC122" s="127"/>
      <c r="AD122" s="127"/>
      <c r="AE122" s="125">
        <f t="shared" si="27"/>
        <v>0</v>
      </c>
      <c r="AF122" s="127"/>
      <c r="AG122" s="127"/>
      <c r="AH122" s="127"/>
      <c r="AI122" s="247"/>
      <c r="AJ122" s="132">
        <f t="shared" si="28"/>
        <v>0</v>
      </c>
      <c r="AK122" s="130"/>
      <c r="AL122" s="130"/>
      <c r="AM122" s="130"/>
      <c r="AN122" s="125">
        <f t="shared" si="29"/>
        <v>0</v>
      </c>
      <c r="AO122" s="130"/>
      <c r="AP122" s="130"/>
      <c r="AQ122" s="130"/>
      <c r="AR122" s="125">
        <f t="shared" si="30"/>
        <v>0</v>
      </c>
      <c r="AS122" s="130"/>
      <c r="AT122" s="130"/>
      <c r="AU122" s="128"/>
      <c r="AV122" s="253"/>
      <c r="AW122" s="158">
        <f>Раздел2!F123</f>
        <v>0</v>
      </c>
      <c r="AX122" s="158">
        <f>Раздел2!G123</f>
        <v>0</v>
      </c>
      <c r="AY122" s="158">
        <f>Раздел2!C123</f>
        <v>0</v>
      </c>
      <c r="AZ122" s="162">
        <f>SUM(Раздел2!H123:L123)</f>
        <v>0</v>
      </c>
    </row>
    <row r="123" spans="1:52">
      <c r="A123" s="148" t="s">
        <v>868</v>
      </c>
      <c r="B123" s="29" t="s">
        <v>293</v>
      </c>
      <c r="C123" s="125">
        <f t="shared" si="18"/>
        <v>0</v>
      </c>
      <c r="D123" s="132">
        <f t="shared" si="19"/>
        <v>0</v>
      </c>
      <c r="E123" s="243"/>
      <c r="F123" s="243"/>
      <c r="G123" s="243"/>
      <c r="H123" s="125">
        <f t="shared" si="21"/>
        <v>0</v>
      </c>
      <c r="I123" s="243"/>
      <c r="J123" s="243"/>
      <c r="K123" s="243"/>
      <c r="L123" s="243"/>
      <c r="M123" s="244">
        <f t="shared" si="22"/>
        <v>0</v>
      </c>
      <c r="N123" s="244">
        <f t="shared" si="23"/>
        <v>0</v>
      </c>
      <c r="O123" s="245"/>
      <c r="P123" s="245"/>
      <c r="Q123" s="245"/>
      <c r="R123" s="244">
        <f t="shared" si="24"/>
        <v>0</v>
      </c>
      <c r="S123" s="245"/>
      <c r="T123" s="245"/>
      <c r="U123" s="245"/>
      <c r="V123" s="246"/>
      <c r="W123" s="180">
        <f t="shared" si="25"/>
        <v>0</v>
      </c>
      <c r="X123" s="127"/>
      <c r="Y123" s="127"/>
      <c r="Z123" s="127"/>
      <c r="AA123" s="125">
        <f t="shared" si="26"/>
        <v>0</v>
      </c>
      <c r="AB123" s="127"/>
      <c r="AC123" s="127"/>
      <c r="AD123" s="127"/>
      <c r="AE123" s="125">
        <f t="shared" si="27"/>
        <v>0</v>
      </c>
      <c r="AF123" s="127"/>
      <c r="AG123" s="127"/>
      <c r="AH123" s="127"/>
      <c r="AI123" s="247"/>
      <c r="AJ123" s="132">
        <f t="shared" si="28"/>
        <v>0</v>
      </c>
      <c r="AK123" s="130"/>
      <c r="AL123" s="130"/>
      <c r="AM123" s="130"/>
      <c r="AN123" s="125">
        <f t="shared" si="29"/>
        <v>0</v>
      </c>
      <c r="AO123" s="130"/>
      <c r="AP123" s="130"/>
      <c r="AQ123" s="130"/>
      <c r="AR123" s="125">
        <f t="shared" si="30"/>
        <v>0</v>
      </c>
      <c r="AS123" s="130"/>
      <c r="AT123" s="130"/>
      <c r="AU123" s="128"/>
      <c r="AV123" s="253"/>
      <c r="AW123" s="158">
        <f>Раздел2!F124</f>
        <v>0</v>
      </c>
      <c r="AX123" s="158">
        <f>Раздел2!G124</f>
        <v>0</v>
      </c>
      <c r="AY123" s="158">
        <f>Раздел2!C124</f>
        <v>0</v>
      </c>
      <c r="AZ123" s="162">
        <f>SUM(Раздел2!H124:L124)</f>
        <v>0</v>
      </c>
    </row>
    <row r="124" spans="1:52">
      <c r="A124" s="148" t="s">
        <v>282</v>
      </c>
      <c r="B124" s="29" t="s">
        <v>295</v>
      </c>
      <c r="C124" s="125">
        <f t="shared" si="18"/>
        <v>0</v>
      </c>
      <c r="D124" s="132">
        <f t="shared" si="19"/>
        <v>0</v>
      </c>
      <c r="E124" s="243"/>
      <c r="F124" s="243"/>
      <c r="G124" s="243"/>
      <c r="H124" s="125">
        <f t="shared" si="21"/>
        <v>0</v>
      </c>
      <c r="I124" s="243"/>
      <c r="J124" s="243"/>
      <c r="K124" s="243"/>
      <c r="L124" s="243"/>
      <c r="M124" s="244">
        <f t="shared" si="22"/>
        <v>0</v>
      </c>
      <c r="N124" s="244">
        <f t="shared" si="23"/>
        <v>0</v>
      </c>
      <c r="O124" s="245"/>
      <c r="P124" s="245"/>
      <c r="Q124" s="245"/>
      <c r="R124" s="244">
        <f t="shared" si="24"/>
        <v>0</v>
      </c>
      <c r="S124" s="245"/>
      <c r="T124" s="245"/>
      <c r="U124" s="245"/>
      <c r="V124" s="246"/>
      <c r="W124" s="180">
        <f t="shared" si="25"/>
        <v>0</v>
      </c>
      <c r="X124" s="127"/>
      <c r="Y124" s="127"/>
      <c r="Z124" s="127"/>
      <c r="AA124" s="125">
        <f t="shared" si="26"/>
        <v>0</v>
      </c>
      <c r="AB124" s="127"/>
      <c r="AC124" s="127"/>
      <c r="AD124" s="127"/>
      <c r="AE124" s="125">
        <f t="shared" si="27"/>
        <v>0</v>
      </c>
      <c r="AF124" s="127"/>
      <c r="AG124" s="127"/>
      <c r="AH124" s="127"/>
      <c r="AI124" s="247"/>
      <c r="AJ124" s="132">
        <f t="shared" si="28"/>
        <v>0</v>
      </c>
      <c r="AK124" s="130"/>
      <c r="AL124" s="130"/>
      <c r="AM124" s="130"/>
      <c r="AN124" s="125">
        <f t="shared" si="29"/>
        <v>0</v>
      </c>
      <c r="AO124" s="130"/>
      <c r="AP124" s="130"/>
      <c r="AQ124" s="130"/>
      <c r="AR124" s="125">
        <f t="shared" si="30"/>
        <v>0</v>
      </c>
      <c r="AS124" s="130"/>
      <c r="AT124" s="130"/>
      <c r="AU124" s="128"/>
      <c r="AV124" s="253"/>
      <c r="AW124" s="158">
        <f>Раздел2!F125</f>
        <v>0</v>
      </c>
      <c r="AX124" s="158">
        <f>Раздел2!G125</f>
        <v>0</v>
      </c>
      <c r="AY124" s="158">
        <f>Раздел2!C125</f>
        <v>0</v>
      </c>
      <c r="AZ124" s="162">
        <f>SUM(Раздел2!H125:L125)</f>
        <v>0</v>
      </c>
    </row>
    <row r="125" spans="1:52">
      <c r="A125" s="148" t="s">
        <v>284</v>
      </c>
      <c r="B125" s="29" t="s">
        <v>297</v>
      </c>
      <c r="C125" s="125">
        <f t="shared" si="18"/>
        <v>0</v>
      </c>
      <c r="D125" s="132">
        <f t="shared" si="19"/>
        <v>0</v>
      </c>
      <c r="E125" s="243"/>
      <c r="F125" s="243"/>
      <c r="G125" s="243"/>
      <c r="H125" s="125">
        <f t="shared" si="21"/>
        <v>0</v>
      </c>
      <c r="I125" s="243"/>
      <c r="J125" s="243"/>
      <c r="K125" s="243"/>
      <c r="L125" s="243"/>
      <c r="M125" s="244">
        <f t="shared" si="22"/>
        <v>0</v>
      </c>
      <c r="N125" s="244">
        <f t="shared" si="23"/>
        <v>0</v>
      </c>
      <c r="O125" s="245"/>
      <c r="P125" s="245"/>
      <c r="Q125" s="245"/>
      <c r="R125" s="244">
        <f t="shared" si="24"/>
        <v>0</v>
      </c>
      <c r="S125" s="245"/>
      <c r="T125" s="245"/>
      <c r="U125" s="245"/>
      <c r="V125" s="246"/>
      <c r="W125" s="180">
        <f t="shared" si="25"/>
        <v>0</v>
      </c>
      <c r="X125" s="127"/>
      <c r="Y125" s="127"/>
      <c r="Z125" s="127"/>
      <c r="AA125" s="125">
        <f t="shared" si="26"/>
        <v>0</v>
      </c>
      <c r="AB125" s="127"/>
      <c r="AC125" s="127"/>
      <c r="AD125" s="127"/>
      <c r="AE125" s="125">
        <f t="shared" si="27"/>
        <v>0</v>
      </c>
      <c r="AF125" s="127"/>
      <c r="AG125" s="127"/>
      <c r="AH125" s="127"/>
      <c r="AI125" s="243"/>
      <c r="AJ125" s="132">
        <f t="shared" si="28"/>
        <v>0</v>
      </c>
      <c r="AK125" s="130"/>
      <c r="AL125" s="130"/>
      <c r="AM125" s="130"/>
      <c r="AN125" s="125">
        <f t="shared" si="29"/>
        <v>0</v>
      </c>
      <c r="AO125" s="130"/>
      <c r="AP125" s="130"/>
      <c r="AQ125" s="130"/>
      <c r="AR125" s="125">
        <f t="shared" si="30"/>
        <v>0</v>
      </c>
      <c r="AS125" s="130"/>
      <c r="AT125" s="130"/>
      <c r="AU125" s="130"/>
      <c r="AV125" s="254"/>
      <c r="AW125" s="158">
        <f>Раздел2!F126</f>
        <v>0</v>
      </c>
      <c r="AX125" s="158">
        <f>Раздел2!G126</f>
        <v>0</v>
      </c>
      <c r="AY125" s="158">
        <f>Раздел2!C126</f>
        <v>0</v>
      </c>
      <c r="AZ125" s="162">
        <f>SUM(Раздел2!H126:L126)</f>
        <v>0</v>
      </c>
    </row>
    <row r="126" spans="1:52">
      <c r="A126" s="148" t="s">
        <v>286</v>
      </c>
      <c r="B126" s="29" t="s">
        <v>299</v>
      </c>
      <c r="C126" s="125">
        <f t="shared" si="18"/>
        <v>0</v>
      </c>
      <c r="D126" s="132">
        <f t="shared" si="19"/>
        <v>0</v>
      </c>
      <c r="E126" s="243"/>
      <c r="F126" s="243"/>
      <c r="G126" s="243"/>
      <c r="H126" s="125">
        <f t="shared" si="21"/>
        <v>0</v>
      </c>
      <c r="I126" s="243"/>
      <c r="J126" s="243"/>
      <c r="K126" s="243"/>
      <c r="L126" s="243"/>
      <c r="M126" s="244">
        <f t="shared" si="22"/>
        <v>0</v>
      </c>
      <c r="N126" s="244">
        <f t="shared" si="23"/>
        <v>0</v>
      </c>
      <c r="O126" s="245"/>
      <c r="P126" s="245"/>
      <c r="Q126" s="245"/>
      <c r="R126" s="244">
        <f t="shared" si="24"/>
        <v>0</v>
      </c>
      <c r="S126" s="245"/>
      <c r="T126" s="245"/>
      <c r="U126" s="245"/>
      <c r="V126" s="246"/>
      <c r="W126" s="180">
        <f t="shared" si="25"/>
        <v>0</v>
      </c>
      <c r="X126" s="127"/>
      <c r="Y126" s="127"/>
      <c r="Z126" s="127"/>
      <c r="AA126" s="125">
        <f t="shared" si="26"/>
        <v>0</v>
      </c>
      <c r="AB126" s="127"/>
      <c r="AC126" s="127"/>
      <c r="AD126" s="127"/>
      <c r="AE126" s="125">
        <f t="shared" si="27"/>
        <v>0</v>
      </c>
      <c r="AF126" s="127"/>
      <c r="AG126" s="127"/>
      <c r="AH126" s="127"/>
      <c r="AI126" s="247"/>
      <c r="AJ126" s="132">
        <f t="shared" si="28"/>
        <v>0</v>
      </c>
      <c r="AK126" s="130"/>
      <c r="AL126" s="130"/>
      <c r="AM126" s="130"/>
      <c r="AN126" s="125">
        <f t="shared" si="29"/>
        <v>0</v>
      </c>
      <c r="AO126" s="130"/>
      <c r="AP126" s="130"/>
      <c r="AQ126" s="130"/>
      <c r="AR126" s="125">
        <f t="shared" si="30"/>
        <v>0</v>
      </c>
      <c r="AS126" s="130"/>
      <c r="AT126" s="130"/>
      <c r="AU126" s="128"/>
      <c r="AV126" s="253"/>
      <c r="AW126" s="158">
        <f>Раздел2!F127</f>
        <v>0</v>
      </c>
      <c r="AX126" s="158">
        <f>Раздел2!G127</f>
        <v>0</v>
      </c>
      <c r="AY126" s="158">
        <f>Раздел2!C127</f>
        <v>0</v>
      </c>
      <c r="AZ126" s="162">
        <f>SUM(Раздел2!H127:L127)</f>
        <v>0</v>
      </c>
    </row>
    <row r="127" spans="1:52">
      <c r="A127" s="148" t="s">
        <v>288</v>
      </c>
      <c r="B127" s="29" t="s">
        <v>301</v>
      </c>
      <c r="C127" s="125">
        <f t="shared" si="18"/>
        <v>0</v>
      </c>
      <c r="D127" s="132">
        <f t="shared" si="19"/>
        <v>0</v>
      </c>
      <c r="E127" s="243"/>
      <c r="F127" s="243"/>
      <c r="G127" s="243"/>
      <c r="H127" s="125">
        <f t="shared" si="21"/>
        <v>0</v>
      </c>
      <c r="I127" s="243"/>
      <c r="J127" s="243"/>
      <c r="K127" s="243"/>
      <c r="L127" s="243"/>
      <c r="M127" s="244">
        <f t="shared" si="22"/>
        <v>0</v>
      </c>
      <c r="N127" s="244">
        <f t="shared" si="23"/>
        <v>0</v>
      </c>
      <c r="O127" s="245"/>
      <c r="P127" s="245"/>
      <c r="Q127" s="245"/>
      <c r="R127" s="244">
        <f t="shared" si="24"/>
        <v>0</v>
      </c>
      <c r="S127" s="245"/>
      <c r="T127" s="245"/>
      <c r="U127" s="245"/>
      <c r="V127" s="246"/>
      <c r="W127" s="180">
        <f t="shared" si="25"/>
        <v>0</v>
      </c>
      <c r="X127" s="127"/>
      <c r="Y127" s="127"/>
      <c r="Z127" s="127"/>
      <c r="AA127" s="125">
        <f t="shared" si="26"/>
        <v>0</v>
      </c>
      <c r="AB127" s="127"/>
      <c r="AC127" s="127"/>
      <c r="AD127" s="127"/>
      <c r="AE127" s="125">
        <f t="shared" si="27"/>
        <v>0</v>
      </c>
      <c r="AF127" s="127"/>
      <c r="AG127" s="127"/>
      <c r="AH127" s="127"/>
      <c r="AI127" s="247"/>
      <c r="AJ127" s="132">
        <f t="shared" si="28"/>
        <v>0</v>
      </c>
      <c r="AK127" s="130"/>
      <c r="AL127" s="130"/>
      <c r="AM127" s="130"/>
      <c r="AN127" s="125">
        <f t="shared" si="29"/>
        <v>0</v>
      </c>
      <c r="AO127" s="130"/>
      <c r="AP127" s="130"/>
      <c r="AQ127" s="130"/>
      <c r="AR127" s="125">
        <f t="shared" si="30"/>
        <v>0</v>
      </c>
      <c r="AS127" s="130"/>
      <c r="AT127" s="130"/>
      <c r="AU127" s="128"/>
      <c r="AV127" s="253"/>
      <c r="AW127" s="158">
        <f>Раздел2!F128</f>
        <v>0</v>
      </c>
      <c r="AX127" s="158">
        <f>Раздел2!G128</f>
        <v>0</v>
      </c>
      <c r="AY127" s="158">
        <f>Раздел2!C128</f>
        <v>0</v>
      </c>
      <c r="AZ127" s="162">
        <f>SUM(Раздел2!H128:L128)</f>
        <v>0</v>
      </c>
    </row>
    <row r="128" spans="1:52">
      <c r="A128" s="148" t="s">
        <v>290</v>
      </c>
      <c r="B128" s="29" t="s">
        <v>303</v>
      </c>
      <c r="C128" s="125">
        <f t="shared" si="18"/>
        <v>0</v>
      </c>
      <c r="D128" s="132">
        <f t="shared" si="19"/>
        <v>0</v>
      </c>
      <c r="E128" s="243"/>
      <c r="F128" s="243"/>
      <c r="G128" s="243"/>
      <c r="H128" s="125">
        <f t="shared" si="21"/>
        <v>0</v>
      </c>
      <c r="I128" s="243"/>
      <c r="J128" s="243"/>
      <c r="K128" s="243"/>
      <c r="L128" s="243"/>
      <c r="M128" s="244">
        <f t="shared" si="22"/>
        <v>0</v>
      </c>
      <c r="N128" s="244">
        <f t="shared" si="23"/>
        <v>0</v>
      </c>
      <c r="O128" s="245"/>
      <c r="P128" s="245"/>
      <c r="Q128" s="245"/>
      <c r="R128" s="244">
        <f t="shared" si="24"/>
        <v>0</v>
      </c>
      <c r="S128" s="245"/>
      <c r="T128" s="245"/>
      <c r="U128" s="245"/>
      <c r="V128" s="246"/>
      <c r="W128" s="180">
        <f t="shared" si="25"/>
        <v>0</v>
      </c>
      <c r="X128" s="127"/>
      <c r="Y128" s="127"/>
      <c r="Z128" s="127"/>
      <c r="AA128" s="125">
        <f t="shared" si="26"/>
        <v>0</v>
      </c>
      <c r="AB128" s="127"/>
      <c r="AC128" s="127"/>
      <c r="AD128" s="127"/>
      <c r="AE128" s="125">
        <f t="shared" si="27"/>
        <v>0</v>
      </c>
      <c r="AF128" s="127"/>
      <c r="AG128" s="127"/>
      <c r="AH128" s="127"/>
      <c r="AI128" s="247"/>
      <c r="AJ128" s="132">
        <f t="shared" si="28"/>
        <v>0</v>
      </c>
      <c r="AK128" s="130"/>
      <c r="AL128" s="130"/>
      <c r="AM128" s="130"/>
      <c r="AN128" s="125">
        <f t="shared" si="29"/>
        <v>0</v>
      </c>
      <c r="AO128" s="130"/>
      <c r="AP128" s="130"/>
      <c r="AQ128" s="130"/>
      <c r="AR128" s="125">
        <f t="shared" si="30"/>
        <v>0</v>
      </c>
      <c r="AS128" s="130"/>
      <c r="AT128" s="130"/>
      <c r="AU128" s="128"/>
      <c r="AV128" s="253"/>
      <c r="AW128" s="158">
        <f>Раздел2!F129</f>
        <v>0</v>
      </c>
      <c r="AX128" s="158">
        <f>Раздел2!G129</f>
        <v>0</v>
      </c>
      <c r="AY128" s="158">
        <f>Раздел2!C129</f>
        <v>0</v>
      </c>
      <c r="AZ128" s="162">
        <f>SUM(Раздел2!H129:L129)</f>
        <v>0</v>
      </c>
    </row>
    <row r="129" spans="1:52">
      <c r="A129" s="148" t="s">
        <v>292</v>
      </c>
      <c r="B129" s="29" t="s">
        <v>305</v>
      </c>
      <c r="C129" s="125">
        <f t="shared" si="18"/>
        <v>0</v>
      </c>
      <c r="D129" s="132">
        <f t="shared" si="19"/>
        <v>0</v>
      </c>
      <c r="E129" s="243"/>
      <c r="F129" s="243"/>
      <c r="G129" s="243"/>
      <c r="H129" s="125">
        <f t="shared" si="21"/>
        <v>0</v>
      </c>
      <c r="I129" s="243"/>
      <c r="J129" s="243"/>
      <c r="K129" s="243"/>
      <c r="L129" s="243"/>
      <c r="M129" s="244">
        <f t="shared" si="22"/>
        <v>0</v>
      </c>
      <c r="N129" s="244">
        <f t="shared" si="23"/>
        <v>0</v>
      </c>
      <c r="O129" s="245"/>
      <c r="P129" s="245"/>
      <c r="Q129" s="245"/>
      <c r="R129" s="244">
        <f t="shared" si="24"/>
        <v>0</v>
      </c>
      <c r="S129" s="245"/>
      <c r="T129" s="245"/>
      <c r="U129" s="245"/>
      <c r="V129" s="246"/>
      <c r="W129" s="180">
        <f t="shared" si="25"/>
        <v>0</v>
      </c>
      <c r="X129" s="127"/>
      <c r="Y129" s="127"/>
      <c r="Z129" s="127"/>
      <c r="AA129" s="125">
        <f t="shared" si="26"/>
        <v>0</v>
      </c>
      <c r="AB129" s="127"/>
      <c r="AC129" s="127"/>
      <c r="AD129" s="127"/>
      <c r="AE129" s="125">
        <f t="shared" si="27"/>
        <v>0</v>
      </c>
      <c r="AF129" s="127"/>
      <c r="AG129" s="127"/>
      <c r="AH129" s="127"/>
      <c r="AI129" s="247"/>
      <c r="AJ129" s="132">
        <f t="shared" si="28"/>
        <v>0</v>
      </c>
      <c r="AK129" s="130"/>
      <c r="AL129" s="130"/>
      <c r="AM129" s="130"/>
      <c r="AN129" s="125">
        <f t="shared" si="29"/>
        <v>0</v>
      </c>
      <c r="AO129" s="130"/>
      <c r="AP129" s="130"/>
      <c r="AQ129" s="130"/>
      <c r="AR129" s="125">
        <f t="shared" si="30"/>
        <v>0</v>
      </c>
      <c r="AS129" s="130"/>
      <c r="AT129" s="130"/>
      <c r="AU129" s="128"/>
      <c r="AV129" s="253"/>
      <c r="AW129" s="158">
        <f>Раздел2!F130</f>
        <v>0</v>
      </c>
      <c r="AX129" s="158">
        <f>Раздел2!G130</f>
        <v>0</v>
      </c>
      <c r="AY129" s="158">
        <f>Раздел2!C130</f>
        <v>0</v>
      </c>
      <c r="AZ129" s="162">
        <f>SUM(Раздел2!H130:L130)</f>
        <v>0</v>
      </c>
    </row>
    <row r="130" spans="1:52">
      <c r="A130" s="148" t="s">
        <v>869</v>
      </c>
      <c r="B130" s="29" t="s">
        <v>307</v>
      </c>
      <c r="C130" s="125">
        <f t="shared" si="18"/>
        <v>0</v>
      </c>
      <c r="D130" s="132">
        <f t="shared" si="19"/>
        <v>0</v>
      </c>
      <c r="E130" s="243"/>
      <c r="F130" s="243"/>
      <c r="G130" s="243"/>
      <c r="H130" s="125">
        <f t="shared" si="21"/>
        <v>0</v>
      </c>
      <c r="I130" s="243"/>
      <c r="J130" s="243"/>
      <c r="K130" s="243"/>
      <c r="L130" s="243"/>
      <c r="M130" s="244">
        <f t="shared" si="22"/>
        <v>0</v>
      </c>
      <c r="N130" s="244">
        <f t="shared" si="23"/>
        <v>0</v>
      </c>
      <c r="O130" s="245"/>
      <c r="P130" s="245"/>
      <c r="Q130" s="245"/>
      <c r="R130" s="244">
        <f t="shared" si="24"/>
        <v>0</v>
      </c>
      <c r="S130" s="245"/>
      <c r="T130" s="245"/>
      <c r="U130" s="245"/>
      <c r="V130" s="246"/>
      <c r="W130" s="180">
        <f t="shared" si="25"/>
        <v>0</v>
      </c>
      <c r="X130" s="127"/>
      <c r="Y130" s="127"/>
      <c r="Z130" s="127"/>
      <c r="AA130" s="125">
        <f t="shared" si="26"/>
        <v>0</v>
      </c>
      <c r="AB130" s="127"/>
      <c r="AC130" s="127"/>
      <c r="AD130" s="127"/>
      <c r="AE130" s="125">
        <f t="shared" si="27"/>
        <v>0</v>
      </c>
      <c r="AF130" s="127"/>
      <c r="AG130" s="127"/>
      <c r="AH130" s="127"/>
      <c r="AI130" s="247"/>
      <c r="AJ130" s="132">
        <f t="shared" si="28"/>
        <v>0</v>
      </c>
      <c r="AK130" s="130"/>
      <c r="AL130" s="130"/>
      <c r="AM130" s="130"/>
      <c r="AN130" s="125">
        <f t="shared" si="29"/>
        <v>0</v>
      </c>
      <c r="AO130" s="130"/>
      <c r="AP130" s="130"/>
      <c r="AQ130" s="130"/>
      <c r="AR130" s="125">
        <f t="shared" si="30"/>
        <v>0</v>
      </c>
      <c r="AS130" s="130"/>
      <c r="AT130" s="130"/>
      <c r="AU130" s="128"/>
      <c r="AV130" s="253"/>
      <c r="AW130" s="158">
        <f>Раздел2!F131</f>
        <v>0</v>
      </c>
      <c r="AX130" s="158">
        <f>Раздел2!G131</f>
        <v>0</v>
      </c>
      <c r="AY130" s="158">
        <f>Раздел2!C131</f>
        <v>0</v>
      </c>
      <c r="AZ130" s="162">
        <f>SUM(Раздел2!H131:L131)</f>
        <v>0</v>
      </c>
    </row>
    <row r="131" spans="1:52">
      <c r="A131" s="148" t="s">
        <v>294</v>
      </c>
      <c r="B131" s="29" t="s">
        <v>309</v>
      </c>
      <c r="C131" s="125">
        <f t="shared" si="18"/>
        <v>0</v>
      </c>
      <c r="D131" s="132">
        <f t="shared" si="19"/>
        <v>0</v>
      </c>
      <c r="E131" s="125">
        <f>SUM(E132:E133)</f>
        <v>0</v>
      </c>
      <c r="F131" s="125">
        <f t="shared" ref="F131:AV131" si="34">SUM(F132:F133)</f>
        <v>0</v>
      </c>
      <c r="G131" s="125">
        <f t="shared" si="34"/>
        <v>0</v>
      </c>
      <c r="H131" s="125">
        <f t="shared" si="34"/>
        <v>0</v>
      </c>
      <c r="I131" s="125">
        <f t="shared" si="34"/>
        <v>0</v>
      </c>
      <c r="J131" s="125">
        <f t="shared" si="34"/>
        <v>0</v>
      </c>
      <c r="K131" s="125">
        <f t="shared" si="34"/>
        <v>0</v>
      </c>
      <c r="L131" s="125">
        <f t="shared" si="34"/>
        <v>0</v>
      </c>
      <c r="M131" s="125">
        <f t="shared" si="34"/>
        <v>0</v>
      </c>
      <c r="N131" s="125">
        <f t="shared" si="34"/>
        <v>0</v>
      </c>
      <c r="O131" s="125">
        <f t="shared" si="34"/>
        <v>0</v>
      </c>
      <c r="P131" s="125">
        <f t="shared" si="34"/>
        <v>0</v>
      </c>
      <c r="Q131" s="125">
        <f t="shared" si="34"/>
        <v>0</v>
      </c>
      <c r="R131" s="125">
        <f t="shared" si="34"/>
        <v>0</v>
      </c>
      <c r="S131" s="125">
        <f t="shared" si="34"/>
        <v>0</v>
      </c>
      <c r="T131" s="125">
        <f t="shared" si="34"/>
        <v>0</v>
      </c>
      <c r="U131" s="125">
        <f t="shared" si="34"/>
        <v>0</v>
      </c>
      <c r="V131" s="175">
        <f t="shared" si="34"/>
        <v>0</v>
      </c>
      <c r="W131" s="181">
        <f t="shared" si="34"/>
        <v>0</v>
      </c>
      <c r="X131" s="125">
        <f t="shared" si="34"/>
        <v>0</v>
      </c>
      <c r="Y131" s="125">
        <f t="shared" si="34"/>
        <v>0</v>
      </c>
      <c r="Z131" s="125">
        <f t="shared" si="34"/>
        <v>0</v>
      </c>
      <c r="AA131" s="125">
        <f t="shared" si="34"/>
        <v>0</v>
      </c>
      <c r="AB131" s="125">
        <f t="shared" si="34"/>
        <v>0</v>
      </c>
      <c r="AC131" s="125">
        <f t="shared" si="34"/>
        <v>0</v>
      </c>
      <c r="AD131" s="125">
        <f t="shared" si="34"/>
        <v>0</v>
      </c>
      <c r="AE131" s="125">
        <f t="shared" si="34"/>
        <v>0</v>
      </c>
      <c r="AF131" s="125">
        <f t="shared" si="34"/>
        <v>0</v>
      </c>
      <c r="AG131" s="125">
        <f t="shared" si="34"/>
        <v>0</v>
      </c>
      <c r="AH131" s="125">
        <f t="shared" si="34"/>
        <v>0</v>
      </c>
      <c r="AI131" s="125">
        <f t="shared" si="34"/>
        <v>0</v>
      </c>
      <c r="AJ131" s="125">
        <f t="shared" si="34"/>
        <v>0</v>
      </c>
      <c r="AK131" s="125">
        <f t="shared" si="34"/>
        <v>0</v>
      </c>
      <c r="AL131" s="125">
        <f t="shared" si="34"/>
        <v>0</v>
      </c>
      <c r="AM131" s="125">
        <f t="shared" si="34"/>
        <v>0</v>
      </c>
      <c r="AN131" s="125">
        <f t="shared" si="34"/>
        <v>0</v>
      </c>
      <c r="AO131" s="125">
        <f t="shared" si="34"/>
        <v>0</v>
      </c>
      <c r="AP131" s="125">
        <f t="shared" si="34"/>
        <v>0</v>
      </c>
      <c r="AQ131" s="125">
        <f t="shared" si="34"/>
        <v>0</v>
      </c>
      <c r="AR131" s="125">
        <f t="shared" si="34"/>
        <v>0</v>
      </c>
      <c r="AS131" s="125">
        <f t="shared" si="34"/>
        <v>0</v>
      </c>
      <c r="AT131" s="125">
        <f t="shared" si="34"/>
        <v>0</v>
      </c>
      <c r="AU131" s="125">
        <f t="shared" si="34"/>
        <v>0</v>
      </c>
      <c r="AV131" s="182">
        <f t="shared" si="34"/>
        <v>0</v>
      </c>
      <c r="AW131" s="158">
        <f>Раздел2!F132</f>
        <v>0</v>
      </c>
      <c r="AX131" s="158">
        <f>Раздел2!G132</f>
        <v>0</v>
      </c>
      <c r="AY131" s="158">
        <f>Раздел2!C132</f>
        <v>0</v>
      </c>
      <c r="AZ131" s="162">
        <f>SUM(Раздел2!H132:L132)</f>
        <v>0</v>
      </c>
    </row>
    <row r="132" spans="1:52" ht="21">
      <c r="A132" s="149" t="s">
        <v>296</v>
      </c>
      <c r="B132" s="29" t="s">
        <v>311</v>
      </c>
      <c r="C132" s="125">
        <f t="shared" si="18"/>
        <v>0</v>
      </c>
      <c r="D132" s="132">
        <f t="shared" si="19"/>
        <v>0</v>
      </c>
      <c r="E132" s="243"/>
      <c r="F132" s="243"/>
      <c r="G132" s="243"/>
      <c r="H132" s="125">
        <f t="shared" si="21"/>
        <v>0</v>
      </c>
      <c r="I132" s="243"/>
      <c r="J132" s="243"/>
      <c r="K132" s="243"/>
      <c r="L132" s="243"/>
      <c r="M132" s="244">
        <f t="shared" si="22"/>
        <v>0</v>
      </c>
      <c r="N132" s="244">
        <f t="shared" si="23"/>
        <v>0</v>
      </c>
      <c r="O132" s="245"/>
      <c r="P132" s="245"/>
      <c r="Q132" s="245"/>
      <c r="R132" s="244">
        <f t="shared" si="24"/>
        <v>0</v>
      </c>
      <c r="S132" s="245"/>
      <c r="T132" s="245"/>
      <c r="U132" s="245"/>
      <c r="V132" s="246"/>
      <c r="W132" s="180">
        <f t="shared" si="25"/>
        <v>0</v>
      </c>
      <c r="X132" s="127"/>
      <c r="Y132" s="127"/>
      <c r="Z132" s="127"/>
      <c r="AA132" s="125">
        <f t="shared" si="26"/>
        <v>0</v>
      </c>
      <c r="AB132" s="127"/>
      <c r="AC132" s="127"/>
      <c r="AD132" s="127"/>
      <c r="AE132" s="125">
        <f t="shared" si="27"/>
        <v>0</v>
      </c>
      <c r="AF132" s="127"/>
      <c r="AG132" s="127"/>
      <c r="AH132" s="127"/>
      <c r="AI132" s="243"/>
      <c r="AJ132" s="132">
        <f t="shared" si="28"/>
        <v>0</v>
      </c>
      <c r="AK132" s="130"/>
      <c r="AL132" s="130"/>
      <c r="AM132" s="130"/>
      <c r="AN132" s="125">
        <f t="shared" si="29"/>
        <v>0</v>
      </c>
      <c r="AO132" s="130"/>
      <c r="AP132" s="130"/>
      <c r="AQ132" s="130"/>
      <c r="AR132" s="125">
        <f t="shared" si="30"/>
        <v>0</v>
      </c>
      <c r="AS132" s="130"/>
      <c r="AT132" s="130"/>
      <c r="AU132" s="130"/>
      <c r="AV132" s="254"/>
      <c r="AW132" s="158">
        <f>Раздел2!F133</f>
        <v>0</v>
      </c>
      <c r="AX132" s="158">
        <f>Раздел2!G133</f>
        <v>0</v>
      </c>
      <c r="AY132" s="158">
        <f>Раздел2!C133</f>
        <v>0</v>
      </c>
      <c r="AZ132" s="162">
        <f>SUM(Раздел2!H133:L133)</f>
        <v>0</v>
      </c>
    </row>
    <row r="133" spans="1:52">
      <c r="A133" s="149" t="s">
        <v>298</v>
      </c>
      <c r="B133" s="29" t="s">
        <v>313</v>
      </c>
      <c r="C133" s="125">
        <f t="shared" si="18"/>
        <v>0</v>
      </c>
      <c r="D133" s="132">
        <f t="shared" si="19"/>
        <v>0</v>
      </c>
      <c r="E133" s="243"/>
      <c r="F133" s="243"/>
      <c r="G133" s="243"/>
      <c r="H133" s="125">
        <f t="shared" si="21"/>
        <v>0</v>
      </c>
      <c r="I133" s="243"/>
      <c r="J133" s="243"/>
      <c r="K133" s="243"/>
      <c r="L133" s="243"/>
      <c r="M133" s="244">
        <f t="shared" si="22"/>
        <v>0</v>
      </c>
      <c r="N133" s="244">
        <f t="shared" si="23"/>
        <v>0</v>
      </c>
      <c r="O133" s="245"/>
      <c r="P133" s="245"/>
      <c r="Q133" s="245"/>
      <c r="R133" s="244">
        <f t="shared" si="24"/>
        <v>0</v>
      </c>
      <c r="S133" s="245"/>
      <c r="T133" s="245"/>
      <c r="U133" s="245"/>
      <c r="V133" s="246"/>
      <c r="W133" s="180">
        <f t="shared" si="25"/>
        <v>0</v>
      </c>
      <c r="X133" s="127"/>
      <c r="Y133" s="127"/>
      <c r="Z133" s="127"/>
      <c r="AA133" s="125">
        <f t="shared" si="26"/>
        <v>0</v>
      </c>
      <c r="AB133" s="127"/>
      <c r="AC133" s="127"/>
      <c r="AD133" s="127"/>
      <c r="AE133" s="125">
        <f t="shared" si="27"/>
        <v>0</v>
      </c>
      <c r="AF133" s="127"/>
      <c r="AG133" s="127"/>
      <c r="AH133" s="127"/>
      <c r="AI133" s="243"/>
      <c r="AJ133" s="132">
        <f t="shared" si="28"/>
        <v>0</v>
      </c>
      <c r="AK133" s="130"/>
      <c r="AL133" s="130"/>
      <c r="AM133" s="130"/>
      <c r="AN133" s="125">
        <f t="shared" si="29"/>
        <v>0</v>
      </c>
      <c r="AO133" s="130"/>
      <c r="AP133" s="130"/>
      <c r="AQ133" s="130"/>
      <c r="AR133" s="125">
        <f t="shared" si="30"/>
        <v>0</v>
      </c>
      <c r="AS133" s="130"/>
      <c r="AT133" s="130"/>
      <c r="AU133" s="130"/>
      <c r="AV133" s="254"/>
      <c r="AW133" s="158">
        <f>Раздел2!F134</f>
        <v>0</v>
      </c>
      <c r="AX133" s="158">
        <f>Раздел2!G134</f>
        <v>0</v>
      </c>
      <c r="AY133" s="158">
        <f>Раздел2!C134</f>
        <v>0</v>
      </c>
      <c r="AZ133" s="162">
        <f>SUM(Раздел2!H134:L134)</f>
        <v>0</v>
      </c>
    </row>
    <row r="134" spans="1:52">
      <c r="A134" s="148" t="s">
        <v>300</v>
      </c>
      <c r="B134" s="29" t="s">
        <v>315</v>
      </c>
      <c r="C134" s="125">
        <f t="shared" si="18"/>
        <v>0</v>
      </c>
      <c r="D134" s="132">
        <f t="shared" si="19"/>
        <v>0</v>
      </c>
      <c r="E134" s="243"/>
      <c r="F134" s="243"/>
      <c r="G134" s="243"/>
      <c r="H134" s="125">
        <f t="shared" si="21"/>
        <v>0</v>
      </c>
      <c r="I134" s="243"/>
      <c r="J134" s="243"/>
      <c r="K134" s="243"/>
      <c r="L134" s="243"/>
      <c r="M134" s="244">
        <f t="shared" si="22"/>
        <v>0</v>
      </c>
      <c r="N134" s="244">
        <f t="shared" si="23"/>
        <v>0</v>
      </c>
      <c r="O134" s="245"/>
      <c r="P134" s="245"/>
      <c r="Q134" s="245"/>
      <c r="R134" s="244">
        <f t="shared" si="24"/>
        <v>0</v>
      </c>
      <c r="S134" s="245"/>
      <c r="T134" s="245"/>
      <c r="U134" s="245"/>
      <c r="V134" s="246"/>
      <c r="W134" s="180">
        <f t="shared" si="25"/>
        <v>0</v>
      </c>
      <c r="X134" s="127"/>
      <c r="Y134" s="127"/>
      <c r="Z134" s="127"/>
      <c r="AA134" s="125">
        <f t="shared" si="26"/>
        <v>0</v>
      </c>
      <c r="AB134" s="127"/>
      <c r="AC134" s="127"/>
      <c r="AD134" s="127"/>
      <c r="AE134" s="125">
        <f t="shared" si="27"/>
        <v>0</v>
      </c>
      <c r="AF134" s="127"/>
      <c r="AG134" s="127"/>
      <c r="AH134" s="127"/>
      <c r="AI134" s="243"/>
      <c r="AJ134" s="132">
        <f t="shared" si="28"/>
        <v>0</v>
      </c>
      <c r="AK134" s="130"/>
      <c r="AL134" s="130"/>
      <c r="AM134" s="130"/>
      <c r="AN134" s="125">
        <f t="shared" si="29"/>
        <v>0</v>
      </c>
      <c r="AO134" s="130"/>
      <c r="AP134" s="130"/>
      <c r="AQ134" s="130"/>
      <c r="AR134" s="125">
        <f t="shared" si="30"/>
        <v>0</v>
      </c>
      <c r="AS134" s="130"/>
      <c r="AT134" s="130"/>
      <c r="AU134" s="130"/>
      <c r="AV134" s="254"/>
      <c r="AW134" s="158">
        <f>Раздел2!F135</f>
        <v>0</v>
      </c>
      <c r="AX134" s="158">
        <f>Раздел2!G135</f>
        <v>0</v>
      </c>
      <c r="AY134" s="158">
        <f>Раздел2!C135</f>
        <v>0</v>
      </c>
      <c r="AZ134" s="162">
        <f>SUM(Раздел2!H135:L135)</f>
        <v>0</v>
      </c>
    </row>
    <row r="135" spans="1:52">
      <c r="A135" s="148" t="s">
        <v>302</v>
      </c>
      <c r="B135" s="29" t="s">
        <v>317</v>
      </c>
      <c r="C135" s="125">
        <f t="shared" si="18"/>
        <v>0</v>
      </c>
      <c r="D135" s="132">
        <f t="shared" si="19"/>
        <v>0</v>
      </c>
      <c r="E135" s="243"/>
      <c r="F135" s="243"/>
      <c r="G135" s="243"/>
      <c r="H135" s="125">
        <f t="shared" si="21"/>
        <v>0</v>
      </c>
      <c r="I135" s="243"/>
      <c r="J135" s="243"/>
      <c r="K135" s="243"/>
      <c r="L135" s="243"/>
      <c r="M135" s="244">
        <f t="shared" si="22"/>
        <v>0</v>
      </c>
      <c r="N135" s="244">
        <f t="shared" si="23"/>
        <v>0</v>
      </c>
      <c r="O135" s="245"/>
      <c r="P135" s="245"/>
      <c r="Q135" s="245"/>
      <c r="R135" s="244">
        <f t="shared" si="24"/>
        <v>0</v>
      </c>
      <c r="S135" s="245"/>
      <c r="T135" s="245"/>
      <c r="U135" s="245"/>
      <c r="V135" s="246"/>
      <c r="W135" s="180">
        <f t="shared" si="25"/>
        <v>0</v>
      </c>
      <c r="X135" s="127"/>
      <c r="Y135" s="127"/>
      <c r="Z135" s="127"/>
      <c r="AA135" s="125">
        <f t="shared" si="26"/>
        <v>0</v>
      </c>
      <c r="AB135" s="127"/>
      <c r="AC135" s="127"/>
      <c r="AD135" s="127"/>
      <c r="AE135" s="125">
        <f t="shared" si="27"/>
        <v>0</v>
      </c>
      <c r="AF135" s="127"/>
      <c r="AG135" s="127"/>
      <c r="AH135" s="127"/>
      <c r="AI135" s="243"/>
      <c r="AJ135" s="132">
        <f t="shared" si="28"/>
        <v>0</v>
      </c>
      <c r="AK135" s="130"/>
      <c r="AL135" s="130"/>
      <c r="AM135" s="130"/>
      <c r="AN135" s="125">
        <f t="shared" si="29"/>
        <v>0</v>
      </c>
      <c r="AO135" s="130"/>
      <c r="AP135" s="130"/>
      <c r="AQ135" s="130"/>
      <c r="AR135" s="125">
        <f t="shared" si="30"/>
        <v>0</v>
      </c>
      <c r="AS135" s="130"/>
      <c r="AT135" s="130"/>
      <c r="AU135" s="130"/>
      <c r="AV135" s="254"/>
      <c r="AW135" s="158">
        <f>Раздел2!F136</f>
        <v>0</v>
      </c>
      <c r="AX135" s="158">
        <f>Раздел2!G136</f>
        <v>0</v>
      </c>
      <c r="AY135" s="158">
        <f>Раздел2!C136</f>
        <v>0</v>
      </c>
      <c r="AZ135" s="162">
        <f>SUM(Раздел2!H136:L136)</f>
        <v>0</v>
      </c>
    </row>
    <row r="136" spans="1:52">
      <c r="A136" s="148" t="s">
        <v>304</v>
      </c>
      <c r="B136" s="29" t="s">
        <v>319</v>
      </c>
      <c r="C136" s="125">
        <f t="shared" si="18"/>
        <v>0</v>
      </c>
      <c r="D136" s="132">
        <f t="shared" si="19"/>
        <v>0</v>
      </c>
      <c r="E136" s="243"/>
      <c r="F136" s="243"/>
      <c r="G136" s="243"/>
      <c r="H136" s="125">
        <f t="shared" si="21"/>
        <v>0</v>
      </c>
      <c r="I136" s="243"/>
      <c r="J136" s="243"/>
      <c r="K136" s="243"/>
      <c r="L136" s="243"/>
      <c r="M136" s="244">
        <f t="shared" si="22"/>
        <v>0</v>
      </c>
      <c r="N136" s="244">
        <f t="shared" si="23"/>
        <v>0</v>
      </c>
      <c r="O136" s="245"/>
      <c r="P136" s="245"/>
      <c r="Q136" s="245"/>
      <c r="R136" s="244">
        <f t="shared" si="24"/>
        <v>0</v>
      </c>
      <c r="S136" s="245"/>
      <c r="T136" s="245"/>
      <c r="U136" s="245"/>
      <c r="V136" s="246"/>
      <c r="W136" s="180">
        <f t="shared" si="25"/>
        <v>0</v>
      </c>
      <c r="X136" s="127"/>
      <c r="Y136" s="127"/>
      <c r="Z136" s="127"/>
      <c r="AA136" s="125">
        <f t="shared" si="26"/>
        <v>0</v>
      </c>
      <c r="AB136" s="127"/>
      <c r="AC136" s="127"/>
      <c r="AD136" s="127"/>
      <c r="AE136" s="125">
        <f t="shared" si="27"/>
        <v>0</v>
      </c>
      <c r="AF136" s="127"/>
      <c r="AG136" s="127"/>
      <c r="AH136" s="127"/>
      <c r="AI136" s="243"/>
      <c r="AJ136" s="132">
        <f t="shared" si="28"/>
        <v>0</v>
      </c>
      <c r="AK136" s="130"/>
      <c r="AL136" s="130"/>
      <c r="AM136" s="130"/>
      <c r="AN136" s="125">
        <f t="shared" si="29"/>
        <v>0</v>
      </c>
      <c r="AO136" s="130"/>
      <c r="AP136" s="130"/>
      <c r="AQ136" s="130"/>
      <c r="AR136" s="125">
        <f t="shared" si="30"/>
        <v>0</v>
      </c>
      <c r="AS136" s="130"/>
      <c r="AT136" s="130"/>
      <c r="AU136" s="130"/>
      <c r="AV136" s="254"/>
      <c r="AW136" s="158">
        <f>Раздел2!F137</f>
        <v>0</v>
      </c>
      <c r="AX136" s="158">
        <f>Раздел2!G137</f>
        <v>0</v>
      </c>
      <c r="AY136" s="158">
        <f>Раздел2!C137</f>
        <v>0</v>
      </c>
      <c r="AZ136" s="162">
        <f>SUM(Раздел2!H137:L137)</f>
        <v>0</v>
      </c>
    </row>
    <row r="137" spans="1:52">
      <c r="A137" s="148" t="s">
        <v>306</v>
      </c>
      <c r="B137" s="29" t="s">
        <v>321</v>
      </c>
      <c r="C137" s="125">
        <f t="shared" ref="C137:C200" si="35">SUM(D137,H137)</f>
        <v>0</v>
      </c>
      <c r="D137" s="132">
        <f t="shared" ref="D137:D200" si="36">SUM(E137:G137)</f>
        <v>0</v>
      </c>
      <c r="E137" s="243"/>
      <c r="F137" s="243"/>
      <c r="G137" s="243"/>
      <c r="H137" s="125">
        <f t="shared" ref="H137:H200" si="37">SUM(I137:L137)</f>
        <v>0</v>
      </c>
      <c r="I137" s="243"/>
      <c r="J137" s="243"/>
      <c r="K137" s="243"/>
      <c r="L137" s="243"/>
      <c r="M137" s="244">
        <f t="shared" ref="M137:M200" si="38">SUM(N137,R137)</f>
        <v>0</v>
      </c>
      <c r="N137" s="244">
        <f t="shared" ref="N137:N200" si="39">SUM(O137:Q137)</f>
        <v>0</v>
      </c>
      <c r="O137" s="245"/>
      <c r="P137" s="245"/>
      <c r="Q137" s="245"/>
      <c r="R137" s="244">
        <f t="shared" ref="R137:R200" si="40">SUM(S137:V137)</f>
        <v>0</v>
      </c>
      <c r="S137" s="245"/>
      <c r="T137" s="245"/>
      <c r="U137" s="245"/>
      <c r="V137" s="246"/>
      <c r="W137" s="180">
        <f t="shared" ref="W137:W200" si="41">SUM(X137:Z137)</f>
        <v>0</v>
      </c>
      <c r="X137" s="127"/>
      <c r="Y137" s="127"/>
      <c r="Z137" s="127"/>
      <c r="AA137" s="125">
        <f t="shared" ref="AA137:AA200" si="42">SUM(AB137:AD137)</f>
        <v>0</v>
      </c>
      <c r="AB137" s="127"/>
      <c r="AC137" s="127"/>
      <c r="AD137" s="127"/>
      <c r="AE137" s="125">
        <f t="shared" ref="AE137:AE200" si="43">SUM(AF137:AI137)</f>
        <v>0</v>
      </c>
      <c r="AF137" s="127"/>
      <c r="AG137" s="127"/>
      <c r="AH137" s="127"/>
      <c r="AI137" s="243"/>
      <c r="AJ137" s="132">
        <f t="shared" ref="AJ137:AJ200" si="44">SUM(AK137:AM137)</f>
        <v>0</v>
      </c>
      <c r="AK137" s="130"/>
      <c r="AL137" s="130"/>
      <c r="AM137" s="130"/>
      <c r="AN137" s="125">
        <f t="shared" ref="AN137:AN200" si="45">SUM(AO137:AQ137)</f>
        <v>0</v>
      </c>
      <c r="AO137" s="130"/>
      <c r="AP137" s="130"/>
      <c r="AQ137" s="130"/>
      <c r="AR137" s="125">
        <f t="shared" ref="AR137:AR200" si="46">SUM(AS137:AV137)</f>
        <v>0</v>
      </c>
      <c r="AS137" s="130"/>
      <c r="AT137" s="130"/>
      <c r="AU137" s="130"/>
      <c r="AV137" s="254"/>
      <c r="AW137" s="158">
        <f>Раздел2!F138</f>
        <v>0</v>
      </c>
      <c r="AX137" s="158">
        <f>Раздел2!G138</f>
        <v>0</v>
      </c>
      <c r="AY137" s="158">
        <f>Раздел2!C138</f>
        <v>0</v>
      </c>
      <c r="AZ137" s="162">
        <f>SUM(Раздел2!H138:L138)</f>
        <v>0</v>
      </c>
    </row>
    <row r="138" spans="1:52">
      <c r="A138" s="148" t="s">
        <v>308</v>
      </c>
      <c r="B138" s="29" t="s">
        <v>323</v>
      </c>
      <c r="C138" s="125">
        <f t="shared" si="35"/>
        <v>0</v>
      </c>
      <c r="D138" s="132">
        <f t="shared" si="36"/>
        <v>0</v>
      </c>
      <c r="E138" s="243"/>
      <c r="F138" s="243"/>
      <c r="G138" s="243"/>
      <c r="H138" s="125">
        <f t="shared" si="37"/>
        <v>0</v>
      </c>
      <c r="I138" s="243"/>
      <c r="J138" s="243"/>
      <c r="K138" s="243"/>
      <c r="L138" s="243"/>
      <c r="M138" s="244">
        <f t="shared" si="38"/>
        <v>0</v>
      </c>
      <c r="N138" s="244">
        <f t="shared" si="39"/>
        <v>0</v>
      </c>
      <c r="O138" s="245"/>
      <c r="P138" s="245"/>
      <c r="Q138" s="245"/>
      <c r="R138" s="244">
        <f t="shared" si="40"/>
        <v>0</v>
      </c>
      <c r="S138" s="245"/>
      <c r="T138" s="245"/>
      <c r="U138" s="245"/>
      <c r="V138" s="246"/>
      <c r="W138" s="180">
        <f t="shared" si="41"/>
        <v>0</v>
      </c>
      <c r="X138" s="127"/>
      <c r="Y138" s="127"/>
      <c r="Z138" s="127"/>
      <c r="AA138" s="125">
        <f t="shared" si="42"/>
        <v>0</v>
      </c>
      <c r="AB138" s="127"/>
      <c r="AC138" s="127"/>
      <c r="AD138" s="127"/>
      <c r="AE138" s="125">
        <f t="shared" si="43"/>
        <v>0</v>
      </c>
      <c r="AF138" s="127"/>
      <c r="AG138" s="127"/>
      <c r="AH138" s="127"/>
      <c r="AI138" s="243"/>
      <c r="AJ138" s="132">
        <f t="shared" si="44"/>
        <v>0</v>
      </c>
      <c r="AK138" s="130"/>
      <c r="AL138" s="130"/>
      <c r="AM138" s="130"/>
      <c r="AN138" s="125">
        <f t="shared" si="45"/>
        <v>0</v>
      </c>
      <c r="AO138" s="130"/>
      <c r="AP138" s="130"/>
      <c r="AQ138" s="130"/>
      <c r="AR138" s="125">
        <f t="shared" si="46"/>
        <v>0</v>
      </c>
      <c r="AS138" s="130"/>
      <c r="AT138" s="130"/>
      <c r="AU138" s="130"/>
      <c r="AV138" s="254"/>
      <c r="AW138" s="158">
        <f>Раздел2!F139</f>
        <v>0</v>
      </c>
      <c r="AX138" s="158">
        <f>Раздел2!G139</f>
        <v>0</v>
      </c>
      <c r="AY138" s="158">
        <f>Раздел2!C139</f>
        <v>0</v>
      </c>
      <c r="AZ138" s="162">
        <f>SUM(Раздел2!H139:L139)</f>
        <v>0</v>
      </c>
    </row>
    <row r="139" spans="1:52">
      <c r="A139" s="148" t="s">
        <v>310</v>
      </c>
      <c r="B139" s="29" t="s">
        <v>325</v>
      </c>
      <c r="C139" s="125">
        <f t="shared" si="35"/>
        <v>0</v>
      </c>
      <c r="D139" s="132">
        <f t="shared" si="36"/>
        <v>0</v>
      </c>
      <c r="E139" s="125">
        <f>SUM(E140:E141)</f>
        <v>0</v>
      </c>
      <c r="F139" s="125">
        <f t="shared" ref="F139:AV139" si="47">SUM(F140:F141)</f>
        <v>0</v>
      </c>
      <c r="G139" s="125">
        <f t="shared" si="47"/>
        <v>0</v>
      </c>
      <c r="H139" s="125">
        <f t="shared" si="47"/>
        <v>0</v>
      </c>
      <c r="I139" s="125">
        <f t="shared" si="47"/>
        <v>0</v>
      </c>
      <c r="J139" s="125">
        <f t="shared" si="47"/>
        <v>0</v>
      </c>
      <c r="K139" s="125">
        <f t="shared" si="47"/>
        <v>0</v>
      </c>
      <c r="L139" s="125">
        <f t="shared" si="47"/>
        <v>0</v>
      </c>
      <c r="M139" s="125">
        <f t="shared" si="47"/>
        <v>0</v>
      </c>
      <c r="N139" s="125">
        <f t="shared" si="47"/>
        <v>0</v>
      </c>
      <c r="O139" s="125">
        <f t="shared" si="47"/>
        <v>0</v>
      </c>
      <c r="P139" s="125">
        <f t="shared" si="47"/>
        <v>0</v>
      </c>
      <c r="Q139" s="125">
        <f t="shared" si="47"/>
        <v>0</v>
      </c>
      <c r="R139" s="125">
        <f t="shared" si="47"/>
        <v>0</v>
      </c>
      <c r="S139" s="125">
        <f t="shared" si="47"/>
        <v>0</v>
      </c>
      <c r="T139" s="125">
        <f t="shared" si="47"/>
        <v>0</v>
      </c>
      <c r="U139" s="125">
        <f t="shared" si="47"/>
        <v>0</v>
      </c>
      <c r="V139" s="175">
        <f t="shared" si="47"/>
        <v>0</v>
      </c>
      <c r="W139" s="181">
        <f t="shared" si="47"/>
        <v>0</v>
      </c>
      <c r="X139" s="125">
        <f t="shared" si="47"/>
        <v>0</v>
      </c>
      <c r="Y139" s="125">
        <f t="shared" si="47"/>
        <v>0</v>
      </c>
      <c r="Z139" s="125">
        <f t="shared" si="47"/>
        <v>0</v>
      </c>
      <c r="AA139" s="125">
        <f t="shared" si="47"/>
        <v>0</v>
      </c>
      <c r="AB139" s="125">
        <f t="shared" si="47"/>
        <v>0</v>
      </c>
      <c r="AC139" s="125">
        <f t="shared" si="47"/>
        <v>0</v>
      </c>
      <c r="AD139" s="125">
        <f t="shared" si="47"/>
        <v>0</v>
      </c>
      <c r="AE139" s="125">
        <f t="shared" si="47"/>
        <v>0</v>
      </c>
      <c r="AF139" s="125">
        <f t="shared" si="47"/>
        <v>0</v>
      </c>
      <c r="AG139" s="125">
        <f t="shared" si="47"/>
        <v>0</v>
      </c>
      <c r="AH139" s="125">
        <f t="shared" si="47"/>
        <v>0</v>
      </c>
      <c r="AI139" s="125">
        <f t="shared" si="47"/>
        <v>0</v>
      </c>
      <c r="AJ139" s="125">
        <f t="shared" si="47"/>
        <v>0</v>
      </c>
      <c r="AK139" s="125">
        <f t="shared" si="47"/>
        <v>0</v>
      </c>
      <c r="AL139" s="125">
        <f t="shared" si="47"/>
        <v>0</v>
      </c>
      <c r="AM139" s="125">
        <f t="shared" si="47"/>
        <v>0</v>
      </c>
      <c r="AN139" s="125">
        <f t="shared" si="47"/>
        <v>0</v>
      </c>
      <c r="AO139" s="125">
        <f t="shared" si="47"/>
        <v>0</v>
      </c>
      <c r="AP139" s="125">
        <f t="shared" si="47"/>
        <v>0</v>
      </c>
      <c r="AQ139" s="125">
        <f t="shared" si="47"/>
        <v>0</v>
      </c>
      <c r="AR139" s="125">
        <f t="shared" si="47"/>
        <v>0</v>
      </c>
      <c r="AS139" s="125">
        <f t="shared" si="47"/>
        <v>0</v>
      </c>
      <c r="AT139" s="125">
        <f t="shared" si="47"/>
        <v>0</v>
      </c>
      <c r="AU139" s="125">
        <f t="shared" si="47"/>
        <v>0</v>
      </c>
      <c r="AV139" s="182">
        <f t="shared" si="47"/>
        <v>0</v>
      </c>
      <c r="AW139" s="158">
        <f>Раздел2!F140</f>
        <v>0</v>
      </c>
      <c r="AX139" s="158">
        <f>Раздел2!G140</f>
        <v>0</v>
      </c>
      <c r="AY139" s="158">
        <f>Раздел2!C140</f>
        <v>0</v>
      </c>
      <c r="AZ139" s="162">
        <f>SUM(Раздел2!H140:L140)</f>
        <v>0</v>
      </c>
    </row>
    <row r="140" spans="1:52" ht="21">
      <c r="A140" s="149" t="s">
        <v>312</v>
      </c>
      <c r="B140" s="29" t="s">
        <v>327</v>
      </c>
      <c r="C140" s="125">
        <f t="shared" si="35"/>
        <v>0</v>
      </c>
      <c r="D140" s="132">
        <f t="shared" si="36"/>
        <v>0</v>
      </c>
      <c r="E140" s="243"/>
      <c r="F140" s="243"/>
      <c r="G140" s="243"/>
      <c r="H140" s="125">
        <f t="shared" si="37"/>
        <v>0</v>
      </c>
      <c r="I140" s="243"/>
      <c r="J140" s="243"/>
      <c r="K140" s="243"/>
      <c r="L140" s="243"/>
      <c r="M140" s="244">
        <f t="shared" si="38"/>
        <v>0</v>
      </c>
      <c r="N140" s="244">
        <f t="shared" si="39"/>
        <v>0</v>
      </c>
      <c r="O140" s="245"/>
      <c r="P140" s="245"/>
      <c r="Q140" s="245"/>
      <c r="R140" s="244">
        <f t="shared" si="40"/>
        <v>0</v>
      </c>
      <c r="S140" s="245"/>
      <c r="T140" s="245"/>
      <c r="U140" s="245"/>
      <c r="V140" s="246"/>
      <c r="W140" s="180">
        <f t="shared" si="41"/>
        <v>0</v>
      </c>
      <c r="X140" s="127"/>
      <c r="Y140" s="127"/>
      <c r="Z140" s="127"/>
      <c r="AA140" s="125">
        <f t="shared" si="42"/>
        <v>0</v>
      </c>
      <c r="AB140" s="127"/>
      <c r="AC140" s="127"/>
      <c r="AD140" s="127"/>
      <c r="AE140" s="125">
        <f t="shared" si="43"/>
        <v>0</v>
      </c>
      <c r="AF140" s="127"/>
      <c r="AG140" s="128"/>
      <c r="AH140" s="128"/>
      <c r="AI140" s="247"/>
      <c r="AJ140" s="132">
        <f t="shared" si="44"/>
        <v>0</v>
      </c>
      <c r="AK140" s="130"/>
      <c r="AL140" s="130"/>
      <c r="AM140" s="130"/>
      <c r="AN140" s="125">
        <f t="shared" si="45"/>
        <v>0</v>
      </c>
      <c r="AO140" s="130"/>
      <c r="AP140" s="130"/>
      <c r="AQ140" s="130"/>
      <c r="AR140" s="125">
        <f t="shared" si="46"/>
        <v>0</v>
      </c>
      <c r="AS140" s="130"/>
      <c r="AT140" s="128"/>
      <c r="AU140" s="128"/>
      <c r="AV140" s="253"/>
      <c r="AW140" s="158">
        <f>Раздел2!F141</f>
        <v>0</v>
      </c>
      <c r="AX140" s="158">
        <f>Раздел2!G141</f>
        <v>0</v>
      </c>
      <c r="AY140" s="158">
        <f>Раздел2!C141</f>
        <v>0</v>
      </c>
      <c r="AZ140" s="162">
        <f>SUM(Раздел2!H141:L141)</f>
        <v>0</v>
      </c>
    </row>
    <row r="141" spans="1:52">
      <c r="A141" s="149" t="s">
        <v>314</v>
      </c>
      <c r="B141" s="29" t="s">
        <v>329</v>
      </c>
      <c r="C141" s="125">
        <f t="shared" si="35"/>
        <v>0</v>
      </c>
      <c r="D141" s="132">
        <f t="shared" si="36"/>
        <v>0</v>
      </c>
      <c r="E141" s="243"/>
      <c r="F141" s="243"/>
      <c r="G141" s="243"/>
      <c r="H141" s="125">
        <f t="shared" si="37"/>
        <v>0</v>
      </c>
      <c r="I141" s="243"/>
      <c r="J141" s="243"/>
      <c r="K141" s="243"/>
      <c r="L141" s="243"/>
      <c r="M141" s="244">
        <f t="shared" si="38"/>
        <v>0</v>
      </c>
      <c r="N141" s="244">
        <f t="shared" si="39"/>
        <v>0</v>
      </c>
      <c r="O141" s="245"/>
      <c r="P141" s="245"/>
      <c r="Q141" s="245"/>
      <c r="R141" s="244">
        <f t="shared" si="40"/>
        <v>0</v>
      </c>
      <c r="S141" s="245"/>
      <c r="T141" s="245"/>
      <c r="U141" s="245"/>
      <c r="V141" s="246"/>
      <c r="W141" s="180">
        <f t="shared" si="41"/>
        <v>0</v>
      </c>
      <c r="X141" s="127"/>
      <c r="Y141" s="127"/>
      <c r="Z141" s="127"/>
      <c r="AA141" s="125">
        <f t="shared" si="42"/>
        <v>0</v>
      </c>
      <c r="AB141" s="127"/>
      <c r="AC141" s="127"/>
      <c r="AD141" s="127"/>
      <c r="AE141" s="125">
        <f t="shared" si="43"/>
        <v>0</v>
      </c>
      <c r="AF141" s="127"/>
      <c r="AG141" s="128"/>
      <c r="AH141" s="128"/>
      <c r="AI141" s="247"/>
      <c r="AJ141" s="132">
        <f t="shared" si="44"/>
        <v>0</v>
      </c>
      <c r="AK141" s="130"/>
      <c r="AL141" s="130"/>
      <c r="AM141" s="130"/>
      <c r="AN141" s="125">
        <f t="shared" si="45"/>
        <v>0</v>
      </c>
      <c r="AO141" s="130"/>
      <c r="AP141" s="130"/>
      <c r="AQ141" s="130"/>
      <c r="AR141" s="125">
        <f t="shared" si="46"/>
        <v>0</v>
      </c>
      <c r="AS141" s="130"/>
      <c r="AT141" s="128"/>
      <c r="AU141" s="128"/>
      <c r="AV141" s="253"/>
      <c r="AW141" s="158">
        <f>Раздел2!F142</f>
        <v>0</v>
      </c>
      <c r="AX141" s="158">
        <f>Раздел2!G142</f>
        <v>0</v>
      </c>
      <c r="AY141" s="158">
        <f>Раздел2!C142</f>
        <v>0</v>
      </c>
      <c r="AZ141" s="162">
        <f>SUM(Раздел2!H142:L142)</f>
        <v>0</v>
      </c>
    </row>
    <row r="142" spans="1:52">
      <c r="A142" s="148" t="s">
        <v>316</v>
      </c>
      <c r="B142" s="29" t="s">
        <v>331</v>
      </c>
      <c r="C142" s="125">
        <f t="shared" si="35"/>
        <v>0</v>
      </c>
      <c r="D142" s="132">
        <f t="shared" si="36"/>
        <v>0</v>
      </c>
      <c r="E142" s="125">
        <f>SUM(E143:E146)</f>
        <v>0</v>
      </c>
      <c r="F142" s="125">
        <f t="shared" ref="F142:AV142" si="48">SUM(F143:F146)</f>
        <v>0</v>
      </c>
      <c r="G142" s="125">
        <f t="shared" si="48"/>
        <v>0</v>
      </c>
      <c r="H142" s="125">
        <f t="shared" si="48"/>
        <v>0</v>
      </c>
      <c r="I142" s="125">
        <f t="shared" si="48"/>
        <v>0</v>
      </c>
      <c r="J142" s="125">
        <f t="shared" si="48"/>
        <v>0</v>
      </c>
      <c r="K142" s="125">
        <f t="shared" si="48"/>
        <v>0</v>
      </c>
      <c r="L142" s="125">
        <f t="shared" si="48"/>
        <v>0</v>
      </c>
      <c r="M142" s="125">
        <f t="shared" si="48"/>
        <v>0</v>
      </c>
      <c r="N142" s="125">
        <f t="shared" si="48"/>
        <v>0</v>
      </c>
      <c r="O142" s="125">
        <f t="shared" si="48"/>
        <v>0</v>
      </c>
      <c r="P142" s="125">
        <f t="shared" si="48"/>
        <v>0</v>
      </c>
      <c r="Q142" s="125">
        <f t="shared" si="48"/>
        <v>0</v>
      </c>
      <c r="R142" s="125">
        <f t="shared" si="48"/>
        <v>0</v>
      </c>
      <c r="S142" s="125">
        <f t="shared" si="48"/>
        <v>0</v>
      </c>
      <c r="T142" s="125">
        <f t="shared" si="48"/>
        <v>0</v>
      </c>
      <c r="U142" s="125">
        <f t="shared" si="48"/>
        <v>0</v>
      </c>
      <c r="V142" s="175">
        <f t="shared" si="48"/>
        <v>0</v>
      </c>
      <c r="W142" s="181">
        <f t="shared" si="48"/>
        <v>0</v>
      </c>
      <c r="X142" s="125">
        <f t="shared" si="48"/>
        <v>0</v>
      </c>
      <c r="Y142" s="125">
        <f t="shared" si="48"/>
        <v>0</v>
      </c>
      <c r="Z142" s="125">
        <f t="shared" si="48"/>
        <v>0</v>
      </c>
      <c r="AA142" s="125">
        <f t="shared" si="48"/>
        <v>0</v>
      </c>
      <c r="AB142" s="125">
        <f t="shared" si="48"/>
        <v>0</v>
      </c>
      <c r="AC142" s="125">
        <f t="shared" si="48"/>
        <v>0</v>
      </c>
      <c r="AD142" s="125">
        <f t="shared" si="48"/>
        <v>0</v>
      </c>
      <c r="AE142" s="125">
        <f t="shared" si="48"/>
        <v>0</v>
      </c>
      <c r="AF142" s="125">
        <f t="shared" si="48"/>
        <v>0</v>
      </c>
      <c r="AG142" s="125">
        <f t="shared" si="48"/>
        <v>0</v>
      </c>
      <c r="AH142" s="125">
        <f t="shared" si="48"/>
        <v>0</v>
      </c>
      <c r="AI142" s="125">
        <f t="shared" si="48"/>
        <v>0</v>
      </c>
      <c r="AJ142" s="125">
        <f t="shared" si="48"/>
        <v>0</v>
      </c>
      <c r="AK142" s="125">
        <f t="shared" si="48"/>
        <v>0</v>
      </c>
      <c r="AL142" s="125">
        <f t="shared" si="48"/>
        <v>0</v>
      </c>
      <c r="AM142" s="125">
        <f t="shared" si="48"/>
        <v>0</v>
      </c>
      <c r="AN142" s="125">
        <f t="shared" si="48"/>
        <v>0</v>
      </c>
      <c r="AO142" s="125">
        <f t="shared" si="48"/>
        <v>0</v>
      </c>
      <c r="AP142" s="125">
        <f t="shared" si="48"/>
        <v>0</v>
      </c>
      <c r="AQ142" s="125">
        <f t="shared" si="48"/>
        <v>0</v>
      </c>
      <c r="AR142" s="125">
        <f t="shared" si="48"/>
        <v>0</v>
      </c>
      <c r="AS142" s="125">
        <f t="shared" si="48"/>
        <v>0</v>
      </c>
      <c r="AT142" s="125">
        <f t="shared" si="48"/>
        <v>0</v>
      </c>
      <c r="AU142" s="125">
        <f t="shared" si="48"/>
        <v>0</v>
      </c>
      <c r="AV142" s="182">
        <f t="shared" si="48"/>
        <v>0</v>
      </c>
      <c r="AW142" s="158">
        <f>Раздел2!F143</f>
        <v>0</v>
      </c>
      <c r="AX142" s="158">
        <f>Раздел2!G143</f>
        <v>0</v>
      </c>
      <c r="AY142" s="158">
        <f>Раздел2!C143</f>
        <v>0</v>
      </c>
      <c r="AZ142" s="162">
        <f>SUM(Раздел2!H143:L143)</f>
        <v>0</v>
      </c>
    </row>
    <row r="143" spans="1:52" ht="21">
      <c r="A143" s="149" t="s">
        <v>318</v>
      </c>
      <c r="B143" s="29" t="s">
        <v>333</v>
      </c>
      <c r="C143" s="125">
        <f t="shared" si="35"/>
        <v>0</v>
      </c>
      <c r="D143" s="132">
        <f t="shared" si="36"/>
        <v>0</v>
      </c>
      <c r="E143" s="243"/>
      <c r="F143" s="243"/>
      <c r="G143" s="243"/>
      <c r="H143" s="125">
        <f t="shared" si="37"/>
        <v>0</v>
      </c>
      <c r="I143" s="243"/>
      <c r="J143" s="243"/>
      <c r="K143" s="243"/>
      <c r="L143" s="243"/>
      <c r="M143" s="244">
        <f t="shared" si="38"/>
        <v>0</v>
      </c>
      <c r="N143" s="244">
        <f t="shared" si="39"/>
        <v>0</v>
      </c>
      <c r="O143" s="245"/>
      <c r="P143" s="245"/>
      <c r="Q143" s="245"/>
      <c r="R143" s="244">
        <f t="shared" si="40"/>
        <v>0</v>
      </c>
      <c r="S143" s="245"/>
      <c r="T143" s="245"/>
      <c r="U143" s="245"/>
      <c r="V143" s="246"/>
      <c r="W143" s="180">
        <f t="shared" si="41"/>
        <v>0</v>
      </c>
      <c r="X143" s="127"/>
      <c r="Y143" s="127"/>
      <c r="Z143" s="127"/>
      <c r="AA143" s="125">
        <f t="shared" si="42"/>
        <v>0</v>
      </c>
      <c r="AB143" s="127"/>
      <c r="AC143" s="127"/>
      <c r="AD143" s="127"/>
      <c r="AE143" s="125">
        <f t="shared" si="43"/>
        <v>0</v>
      </c>
      <c r="AF143" s="127"/>
      <c r="AG143" s="128"/>
      <c r="AH143" s="128"/>
      <c r="AI143" s="247"/>
      <c r="AJ143" s="132">
        <f t="shared" si="44"/>
        <v>0</v>
      </c>
      <c r="AK143" s="130"/>
      <c r="AL143" s="130"/>
      <c r="AM143" s="130"/>
      <c r="AN143" s="125">
        <f t="shared" si="45"/>
        <v>0</v>
      </c>
      <c r="AO143" s="130"/>
      <c r="AP143" s="130"/>
      <c r="AQ143" s="130"/>
      <c r="AR143" s="125">
        <f t="shared" si="46"/>
        <v>0</v>
      </c>
      <c r="AS143" s="130"/>
      <c r="AT143" s="128"/>
      <c r="AU143" s="128"/>
      <c r="AV143" s="253"/>
      <c r="AW143" s="158">
        <f>Раздел2!F144</f>
        <v>0</v>
      </c>
      <c r="AX143" s="158">
        <f>Раздел2!G144</f>
        <v>0</v>
      </c>
      <c r="AY143" s="158">
        <f>Раздел2!C144</f>
        <v>0</v>
      </c>
      <c r="AZ143" s="162">
        <f>SUM(Раздел2!H144:L144)</f>
        <v>0</v>
      </c>
    </row>
    <row r="144" spans="1:52">
      <c r="A144" s="149" t="s">
        <v>320</v>
      </c>
      <c r="B144" s="29" t="s">
        <v>335</v>
      </c>
      <c r="C144" s="125">
        <f t="shared" si="35"/>
        <v>0</v>
      </c>
      <c r="D144" s="132">
        <f t="shared" si="36"/>
        <v>0</v>
      </c>
      <c r="E144" s="243"/>
      <c r="F144" s="243"/>
      <c r="G144" s="243"/>
      <c r="H144" s="125">
        <f t="shared" si="37"/>
        <v>0</v>
      </c>
      <c r="I144" s="243"/>
      <c r="J144" s="243"/>
      <c r="K144" s="243"/>
      <c r="L144" s="243"/>
      <c r="M144" s="244">
        <f t="shared" si="38"/>
        <v>0</v>
      </c>
      <c r="N144" s="244">
        <f t="shared" si="39"/>
        <v>0</v>
      </c>
      <c r="O144" s="245"/>
      <c r="P144" s="245"/>
      <c r="Q144" s="245"/>
      <c r="R144" s="244">
        <f t="shared" si="40"/>
        <v>0</v>
      </c>
      <c r="S144" s="245"/>
      <c r="T144" s="245"/>
      <c r="U144" s="245"/>
      <c r="V144" s="246"/>
      <c r="W144" s="180">
        <f t="shared" si="41"/>
        <v>0</v>
      </c>
      <c r="X144" s="127"/>
      <c r="Y144" s="127"/>
      <c r="Z144" s="127"/>
      <c r="AA144" s="125">
        <f t="shared" si="42"/>
        <v>0</v>
      </c>
      <c r="AB144" s="127"/>
      <c r="AC144" s="127"/>
      <c r="AD144" s="127"/>
      <c r="AE144" s="125">
        <f t="shared" si="43"/>
        <v>0</v>
      </c>
      <c r="AF144" s="127"/>
      <c r="AG144" s="128"/>
      <c r="AH144" s="128"/>
      <c r="AI144" s="247"/>
      <c r="AJ144" s="132">
        <f t="shared" si="44"/>
        <v>0</v>
      </c>
      <c r="AK144" s="130"/>
      <c r="AL144" s="130"/>
      <c r="AM144" s="130"/>
      <c r="AN144" s="125">
        <f t="shared" si="45"/>
        <v>0</v>
      </c>
      <c r="AO144" s="130"/>
      <c r="AP144" s="130"/>
      <c r="AQ144" s="130"/>
      <c r="AR144" s="125">
        <f t="shared" si="46"/>
        <v>0</v>
      </c>
      <c r="AS144" s="130"/>
      <c r="AT144" s="128"/>
      <c r="AU144" s="128"/>
      <c r="AV144" s="253"/>
      <c r="AW144" s="158">
        <f>Раздел2!F145</f>
        <v>0</v>
      </c>
      <c r="AX144" s="158">
        <f>Раздел2!G145</f>
        <v>0</v>
      </c>
      <c r="AY144" s="158">
        <f>Раздел2!C145</f>
        <v>0</v>
      </c>
      <c r="AZ144" s="162">
        <f>SUM(Раздел2!H145:L145)</f>
        <v>0</v>
      </c>
    </row>
    <row r="145" spans="1:52">
      <c r="A145" s="149" t="s">
        <v>322</v>
      </c>
      <c r="B145" s="29" t="s">
        <v>337</v>
      </c>
      <c r="C145" s="125">
        <f t="shared" si="35"/>
        <v>0</v>
      </c>
      <c r="D145" s="132">
        <f t="shared" si="36"/>
        <v>0</v>
      </c>
      <c r="E145" s="243"/>
      <c r="F145" s="243"/>
      <c r="G145" s="243"/>
      <c r="H145" s="125">
        <f t="shared" si="37"/>
        <v>0</v>
      </c>
      <c r="I145" s="243"/>
      <c r="J145" s="243"/>
      <c r="K145" s="243"/>
      <c r="L145" s="243"/>
      <c r="M145" s="244">
        <f t="shared" si="38"/>
        <v>0</v>
      </c>
      <c r="N145" s="244">
        <f t="shared" si="39"/>
        <v>0</v>
      </c>
      <c r="O145" s="245"/>
      <c r="P145" s="245"/>
      <c r="Q145" s="245"/>
      <c r="R145" s="244">
        <f t="shared" si="40"/>
        <v>0</v>
      </c>
      <c r="S145" s="245"/>
      <c r="T145" s="245"/>
      <c r="U145" s="245"/>
      <c r="V145" s="246"/>
      <c r="W145" s="180">
        <f t="shared" si="41"/>
        <v>0</v>
      </c>
      <c r="X145" s="127"/>
      <c r="Y145" s="127"/>
      <c r="Z145" s="127"/>
      <c r="AA145" s="125">
        <f t="shared" si="42"/>
        <v>0</v>
      </c>
      <c r="AB145" s="127"/>
      <c r="AC145" s="127"/>
      <c r="AD145" s="127"/>
      <c r="AE145" s="125">
        <f t="shared" si="43"/>
        <v>0</v>
      </c>
      <c r="AF145" s="127"/>
      <c r="AG145" s="128"/>
      <c r="AH145" s="128"/>
      <c r="AI145" s="247"/>
      <c r="AJ145" s="132">
        <f t="shared" si="44"/>
        <v>0</v>
      </c>
      <c r="AK145" s="130"/>
      <c r="AL145" s="130"/>
      <c r="AM145" s="130"/>
      <c r="AN145" s="125">
        <f t="shared" si="45"/>
        <v>0</v>
      </c>
      <c r="AO145" s="130"/>
      <c r="AP145" s="130"/>
      <c r="AQ145" s="130"/>
      <c r="AR145" s="125">
        <f t="shared" si="46"/>
        <v>0</v>
      </c>
      <c r="AS145" s="130"/>
      <c r="AT145" s="128"/>
      <c r="AU145" s="128"/>
      <c r="AV145" s="253"/>
      <c r="AW145" s="158">
        <f>Раздел2!F146</f>
        <v>0</v>
      </c>
      <c r="AX145" s="158">
        <f>Раздел2!G146</f>
        <v>0</v>
      </c>
      <c r="AY145" s="158">
        <f>Раздел2!C146</f>
        <v>0</v>
      </c>
      <c r="AZ145" s="162">
        <f>SUM(Раздел2!H146:L146)</f>
        <v>0</v>
      </c>
    </row>
    <row r="146" spans="1:52">
      <c r="A146" s="149" t="s">
        <v>324</v>
      </c>
      <c r="B146" s="29" t="s">
        <v>339</v>
      </c>
      <c r="C146" s="125">
        <f t="shared" si="35"/>
        <v>0</v>
      </c>
      <c r="D146" s="132">
        <f t="shared" si="36"/>
        <v>0</v>
      </c>
      <c r="E146" s="243"/>
      <c r="F146" s="243"/>
      <c r="G146" s="243"/>
      <c r="H146" s="125">
        <f t="shared" si="37"/>
        <v>0</v>
      </c>
      <c r="I146" s="243"/>
      <c r="J146" s="243"/>
      <c r="K146" s="243"/>
      <c r="L146" s="243"/>
      <c r="M146" s="244">
        <f t="shared" si="38"/>
        <v>0</v>
      </c>
      <c r="N146" s="244">
        <f t="shared" si="39"/>
        <v>0</v>
      </c>
      <c r="O146" s="245"/>
      <c r="P146" s="245"/>
      <c r="Q146" s="245"/>
      <c r="R146" s="244">
        <f t="shared" si="40"/>
        <v>0</v>
      </c>
      <c r="S146" s="245"/>
      <c r="T146" s="245"/>
      <c r="U146" s="245"/>
      <c r="V146" s="246"/>
      <c r="W146" s="180">
        <f t="shared" si="41"/>
        <v>0</v>
      </c>
      <c r="X146" s="127"/>
      <c r="Y146" s="127"/>
      <c r="Z146" s="127"/>
      <c r="AA146" s="125">
        <f t="shared" si="42"/>
        <v>0</v>
      </c>
      <c r="AB146" s="127"/>
      <c r="AC146" s="127"/>
      <c r="AD146" s="127"/>
      <c r="AE146" s="125">
        <f t="shared" si="43"/>
        <v>0</v>
      </c>
      <c r="AF146" s="127"/>
      <c r="AG146" s="128"/>
      <c r="AH146" s="128"/>
      <c r="AI146" s="247"/>
      <c r="AJ146" s="132">
        <f t="shared" si="44"/>
        <v>0</v>
      </c>
      <c r="AK146" s="130"/>
      <c r="AL146" s="130"/>
      <c r="AM146" s="130"/>
      <c r="AN146" s="125">
        <f t="shared" si="45"/>
        <v>0</v>
      </c>
      <c r="AO146" s="130"/>
      <c r="AP146" s="130"/>
      <c r="AQ146" s="130"/>
      <c r="AR146" s="125">
        <f t="shared" si="46"/>
        <v>0</v>
      </c>
      <c r="AS146" s="130"/>
      <c r="AT146" s="128"/>
      <c r="AU146" s="128"/>
      <c r="AV146" s="253"/>
      <c r="AW146" s="158">
        <f>Раздел2!F147</f>
        <v>0</v>
      </c>
      <c r="AX146" s="158">
        <f>Раздел2!G147</f>
        <v>0</v>
      </c>
      <c r="AY146" s="158">
        <f>Раздел2!C147</f>
        <v>0</v>
      </c>
      <c r="AZ146" s="162">
        <f>SUM(Раздел2!H147:L147)</f>
        <v>0</v>
      </c>
    </row>
    <row r="147" spans="1:52">
      <c r="A147" s="148" t="s">
        <v>326</v>
      </c>
      <c r="B147" s="29" t="s">
        <v>341</v>
      </c>
      <c r="C147" s="125">
        <f t="shared" si="35"/>
        <v>0</v>
      </c>
      <c r="D147" s="132">
        <f t="shared" si="36"/>
        <v>0</v>
      </c>
      <c r="E147" s="243"/>
      <c r="F147" s="243"/>
      <c r="G147" s="243"/>
      <c r="H147" s="125">
        <f t="shared" si="37"/>
        <v>0</v>
      </c>
      <c r="I147" s="243"/>
      <c r="J147" s="243"/>
      <c r="K147" s="243"/>
      <c r="L147" s="243"/>
      <c r="M147" s="244">
        <f t="shared" si="38"/>
        <v>0</v>
      </c>
      <c r="N147" s="244">
        <f t="shared" si="39"/>
        <v>0</v>
      </c>
      <c r="O147" s="245"/>
      <c r="P147" s="245"/>
      <c r="Q147" s="245"/>
      <c r="R147" s="244">
        <f t="shared" si="40"/>
        <v>0</v>
      </c>
      <c r="S147" s="245"/>
      <c r="T147" s="245"/>
      <c r="U147" s="245"/>
      <c r="V147" s="246"/>
      <c r="W147" s="180">
        <f t="shared" si="41"/>
        <v>0</v>
      </c>
      <c r="X147" s="127"/>
      <c r="Y147" s="127"/>
      <c r="Z147" s="127"/>
      <c r="AA147" s="125">
        <f t="shared" si="42"/>
        <v>0</v>
      </c>
      <c r="AB147" s="127"/>
      <c r="AC147" s="127"/>
      <c r="AD147" s="127"/>
      <c r="AE147" s="125">
        <f t="shared" si="43"/>
        <v>0</v>
      </c>
      <c r="AF147" s="127"/>
      <c r="AG147" s="128"/>
      <c r="AH147" s="128"/>
      <c r="AI147" s="247"/>
      <c r="AJ147" s="132">
        <f t="shared" si="44"/>
        <v>0</v>
      </c>
      <c r="AK147" s="130"/>
      <c r="AL147" s="130"/>
      <c r="AM147" s="130"/>
      <c r="AN147" s="125">
        <f t="shared" si="45"/>
        <v>0</v>
      </c>
      <c r="AO147" s="130"/>
      <c r="AP147" s="130"/>
      <c r="AQ147" s="130"/>
      <c r="AR147" s="125">
        <f t="shared" si="46"/>
        <v>0</v>
      </c>
      <c r="AS147" s="130"/>
      <c r="AT147" s="128"/>
      <c r="AU147" s="128"/>
      <c r="AV147" s="253"/>
      <c r="AW147" s="158">
        <f>Раздел2!F148</f>
        <v>0</v>
      </c>
      <c r="AX147" s="158">
        <f>Раздел2!G148</f>
        <v>0</v>
      </c>
      <c r="AY147" s="158">
        <f>Раздел2!C148</f>
        <v>0</v>
      </c>
      <c r="AZ147" s="162">
        <f>SUM(Раздел2!H148:L148)</f>
        <v>0</v>
      </c>
    </row>
    <row r="148" spans="1:52">
      <c r="A148" s="148" t="s">
        <v>328</v>
      </c>
      <c r="B148" s="29" t="s">
        <v>343</v>
      </c>
      <c r="C148" s="125">
        <f t="shared" si="35"/>
        <v>0</v>
      </c>
      <c r="D148" s="132">
        <f t="shared" si="36"/>
        <v>0</v>
      </c>
      <c r="E148" s="125">
        <f>SUM(E149:E153)</f>
        <v>0</v>
      </c>
      <c r="F148" s="125">
        <f t="shared" ref="F148:AV148" si="49">SUM(F149:F153)</f>
        <v>0</v>
      </c>
      <c r="G148" s="125">
        <f t="shared" si="49"/>
        <v>0</v>
      </c>
      <c r="H148" s="125">
        <f t="shared" si="49"/>
        <v>0</v>
      </c>
      <c r="I148" s="125">
        <f t="shared" si="49"/>
        <v>0</v>
      </c>
      <c r="J148" s="125">
        <f t="shared" si="49"/>
        <v>0</v>
      </c>
      <c r="K148" s="125">
        <f t="shared" si="49"/>
        <v>0</v>
      </c>
      <c r="L148" s="125">
        <f t="shared" si="49"/>
        <v>0</v>
      </c>
      <c r="M148" s="125">
        <f t="shared" si="49"/>
        <v>0</v>
      </c>
      <c r="N148" s="125">
        <f t="shared" si="49"/>
        <v>0</v>
      </c>
      <c r="O148" s="125">
        <f t="shared" si="49"/>
        <v>0</v>
      </c>
      <c r="P148" s="125">
        <f t="shared" si="49"/>
        <v>0</v>
      </c>
      <c r="Q148" s="125">
        <f t="shared" si="49"/>
        <v>0</v>
      </c>
      <c r="R148" s="125">
        <f t="shared" si="49"/>
        <v>0</v>
      </c>
      <c r="S148" s="125">
        <f t="shared" si="49"/>
        <v>0</v>
      </c>
      <c r="T148" s="125">
        <f t="shared" si="49"/>
        <v>0</v>
      </c>
      <c r="U148" s="125">
        <f t="shared" si="49"/>
        <v>0</v>
      </c>
      <c r="V148" s="175">
        <f t="shared" si="49"/>
        <v>0</v>
      </c>
      <c r="W148" s="181">
        <f t="shared" si="49"/>
        <v>0</v>
      </c>
      <c r="X148" s="125">
        <f t="shared" si="49"/>
        <v>0</v>
      </c>
      <c r="Y148" s="125">
        <f t="shared" si="49"/>
        <v>0</v>
      </c>
      <c r="Z148" s="125">
        <f t="shared" si="49"/>
        <v>0</v>
      </c>
      <c r="AA148" s="125">
        <f t="shared" si="49"/>
        <v>0</v>
      </c>
      <c r="AB148" s="125">
        <f t="shared" si="49"/>
        <v>0</v>
      </c>
      <c r="AC148" s="125">
        <f t="shared" si="49"/>
        <v>0</v>
      </c>
      <c r="AD148" s="125">
        <f t="shared" si="49"/>
        <v>0</v>
      </c>
      <c r="AE148" s="125">
        <f t="shared" si="49"/>
        <v>0</v>
      </c>
      <c r="AF148" s="125">
        <f t="shared" si="49"/>
        <v>0</v>
      </c>
      <c r="AG148" s="125">
        <f t="shared" si="49"/>
        <v>0</v>
      </c>
      <c r="AH148" s="125">
        <f t="shared" si="49"/>
        <v>0</v>
      </c>
      <c r="AI148" s="125">
        <f t="shared" si="49"/>
        <v>0</v>
      </c>
      <c r="AJ148" s="125">
        <f t="shared" si="49"/>
        <v>0</v>
      </c>
      <c r="AK148" s="125">
        <f t="shared" si="49"/>
        <v>0</v>
      </c>
      <c r="AL148" s="125">
        <f t="shared" si="49"/>
        <v>0</v>
      </c>
      <c r="AM148" s="125">
        <f t="shared" si="49"/>
        <v>0</v>
      </c>
      <c r="AN148" s="125">
        <f t="shared" si="49"/>
        <v>0</v>
      </c>
      <c r="AO148" s="125">
        <f t="shared" si="49"/>
        <v>0</v>
      </c>
      <c r="AP148" s="125">
        <f t="shared" si="49"/>
        <v>0</v>
      </c>
      <c r="AQ148" s="125">
        <f t="shared" si="49"/>
        <v>0</v>
      </c>
      <c r="AR148" s="125">
        <f t="shared" si="49"/>
        <v>0</v>
      </c>
      <c r="AS148" s="125">
        <f t="shared" si="49"/>
        <v>0</v>
      </c>
      <c r="AT148" s="125">
        <f t="shared" si="49"/>
        <v>0</v>
      </c>
      <c r="AU148" s="125">
        <f t="shared" si="49"/>
        <v>0</v>
      </c>
      <c r="AV148" s="182">
        <f t="shared" si="49"/>
        <v>0</v>
      </c>
      <c r="AW148" s="158">
        <f>Раздел2!F149</f>
        <v>0</v>
      </c>
      <c r="AX148" s="158">
        <f>Раздел2!G149</f>
        <v>0</v>
      </c>
      <c r="AY148" s="158">
        <f>Раздел2!C149</f>
        <v>0</v>
      </c>
      <c r="AZ148" s="162">
        <f>SUM(Раздел2!H149:L149)</f>
        <v>0</v>
      </c>
    </row>
    <row r="149" spans="1:52" ht="21">
      <c r="A149" s="149" t="s">
        <v>330</v>
      </c>
      <c r="B149" s="29" t="s">
        <v>345</v>
      </c>
      <c r="C149" s="125">
        <f t="shared" si="35"/>
        <v>0</v>
      </c>
      <c r="D149" s="132">
        <f t="shared" si="36"/>
        <v>0</v>
      </c>
      <c r="E149" s="243"/>
      <c r="F149" s="243"/>
      <c r="G149" s="243"/>
      <c r="H149" s="125">
        <f t="shared" si="37"/>
        <v>0</v>
      </c>
      <c r="I149" s="243"/>
      <c r="J149" s="243"/>
      <c r="K149" s="243"/>
      <c r="L149" s="243"/>
      <c r="M149" s="244">
        <f t="shared" si="38"/>
        <v>0</v>
      </c>
      <c r="N149" s="244">
        <f t="shared" si="39"/>
        <v>0</v>
      </c>
      <c r="O149" s="245"/>
      <c r="P149" s="245"/>
      <c r="Q149" s="245"/>
      <c r="R149" s="244">
        <f t="shared" si="40"/>
        <v>0</v>
      </c>
      <c r="S149" s="245"/>
      <c r="T149" s="245"/>
      <c r="U149" s="245"/>
      <c r="V149" s="246"/>
      <c r="W149" s="180">
        <f t="shared" si="41"/>
        <v>0</v>
      </c>
      <c r="X149" s="127"/>
      <c r="Y149" s="127"/>
      <c r="Z149" s="127"/>
      <c r="AA149" s="125">
        <f t="shared" si="42"/>
        <v>0</v>
      </c>
      <c r="AB149" s="127"/>
      <c r="AC149" s="127"/>
      <c r="AD149" s="127"/>
      <c r="AE149" s="125">
        <f t="shared" si="43"/>
        <v>0</v>
      </c>
      <c r="AF149" s="127"/>
      <c r="AG149" s="128"/>
      <c r="AH149" s="128"/>
      <c r="AI149" s="247"/>
      <c r="AJ149" s="132">
        <f t="shared" si="44"/>
        <v>0</v>
      </c>
      <c r="AK149" s="130"/>
      <c r="AL149" s="130"/>
      <c r="AM149" s="130"/>
      <c r="AN149" s="125">
        <f t="shared" si="45"/>
        <v>0</v>
      </c>
      <c r="AO149" s="130"/>
      <c r="AP149" s="130"/>
      <c r="AQ149" s="130"/>
      <c r="AR149" s="125">
        <f t="shared" si="46"/>
        <v>0</v>
      </c>
      <c r="AS149" s="130"/>
      <c r="AT149" s="128"/>
      <c r="AU149" s="128"/>
      <c r="AV149" s="253"/>
      <c r="AW149" s="158">
        <f>Раздел2!F150</f>
        <v>0</v>
      </c>
      <c r="AX149" s="158">
        <f>Раздел2!G150</f>
        <v>0</v>
      </c>
      <c r="AY149" s="158">
        <f>Раздел2!C150</f>
        <v>0</v>
      </c>
      <c r="AZ149" s="162">
        <f>SUM(Раздел2!H150:L150)</f>
        <v>0</v>
      </c>
    </row>
    <row r="150" spans="1:52">
      <c r="A150" s="149" t="s">
        <v>332</v>
      </c>
      <c r="B150" s="29" t="s">
        <v>347</v>
      </c>
      <c r="C150" s="125">
        <f t="shared" si="35"/>
        <v>0</v>
      </c>
      <c r="D150" s="132">
        <f t="shared" si="36"/>
        <v>0</v>
      </c>
      <c r="E150" s="243"/>
      <c r="F150" s="243"/>
      <c r="G150" s="243"/>
      <c r="H150" s="125">
        <f t="shared" si="37"/>
        <v>0</v>
      </c>
      <c r="I150" s="243"/>
      <c r="J150" s="243"/>
      <c r="K150" s="243"/>
      <c r="L150" s="243"/>
      <c r="M150" s="244">
        <f t="shared" si="38"/>
        <v>0</v>
      </c>
      <c r="N150" s="244">
        <f t="shared" si="39"/>
        <v>0</v>
      </c>
      <c r="O150" s="245"/>
      <c r="P150" s="245"/>
      <c r="Q150" s="245"/>
      <c r="R150" s="244">
        <f t="shared" si="40"/>
        <v>0</v>
      </c>
      <c r="S150" s="245"/>
      <c r="T150" s="245"/>
      <c r="U150" s="245"/>
      <c r="V150" s="246"/>
      <c r="W150" s="180">
        <f t="shared" si="41"/>
        <v>0</v>
      </c>
      <c r="X150" s="127"/>
      <c r="Y150" s="127"/>
      <c r="Z150" s="127"/>
      <c r="AA150" s="125">
        <f t="shared" si="42"/>
        <v>0</v>
      </c>
      <c r="AB150" s="127"/>
      <c r="AC150" s="127"/>
      <c r="AD150" s="127"/>
      <c r="AE150" s="125">
        <f t="shared" si="43"/>
        <v>0</v>
      </c>
      <c r="AF150" s="127"/>
      <c r="AG150" s="128"/>
      <c r="AH150" s="128"/>
      <c r="AI150" s="247"/>
      <c r="AJ150" s="132">
        <f t="shared" si="44"/>
        <v>0</v>
      </c>
      <c r="AK150" s="130"/>
      <c r="AL150" s="130"/>
      <c r="AM150" s="130"/>
      <c r="AN150" s="125">
        <f t="shared" si="45"/>
        <v>0</v>
      </c>
      <c r="AO150" s="130"/>
      <c r="AP150" s="130"/>
      <c r="AQ150" s="130"/>
      <c r="AR150" s="125">
        <f t="shared" si="46"/>
        <v>0</v>
      </c>
      <c r="AS150" s="130"/>
      <c r="AT150" s="128"/>
      <c r="AU150" s="128"/>
      <c r="AV150" s="253"/>
      <c r="AW150" s="158">
        <f>Раздел2!F151</f>
        <v>0</v>
      </c>
      <c r="AX150" s="158">
        <f>Раздел2!G151</f>
        <v>0</v>
      </c>
      <c r="AY150" s="158">
        <f>Раздел2!C151</f>
        <v>0</v>
      </c>
      <c r="AZ150" s="162">
        <f>SUM(Раздел2!H151:L151)</f>
        <v>0</v>
      </c>
    </row>
    <row r="151" spans="1:52">
      <c r="A151" s="149" t="s">
        <v>334</v>
      </c>
      <c r="B151" s="29" t="s">
        <v>349</v>
      </c>
      <c r="C151" s="125">
        <f t="shared" si="35"/>
        <v>0</v>
      </c>
      <c r="D151" s="132">
        <f t="shared" si="36"/>
        <v>0</v>
      </c>
      <c r="E151" s="243"/>
      <c r="F151" s="243"/>
      <c r="G151" s="243"/>
      <c r="H151" s="125">
        <f t="shared" si="37"/>
        <v>0</v>
      </c>
      <c r="I151" s="243"/>
      <c r="J151" s="243"/>
      <c r="K151" s="243"/>
      <c r="L151" s="243"/>
      <c r="M151" s="244">
        <f t="shared" si="38"/>
        <v>0</v>
      </c>
      <c r="N151" s="244">
        <f t="shared" si="39"/>
        <v>0</v>
      </c>
      <c r="O151" s="245"/>
      <c r="P151" s="245"/>
      <c r="Q151" s="245"/>
      <c r="R151" s="244">
        <f t="shared" si="40"/>
        <v>0</v>
      </c>
      <c r="S151" s="245"/>
      <c r="T151" s="245"/>
      <c r="U151" s="245"/>
      <c r="V151" s="246"/>
      <c r="W151" s="180">
        <f t="shared" si="41"/>
        <v>0</v>
      </c>
      <c r="X151" s="127"/>
      <c r="Y151" s="127"/>
      <c r="Z151" s="127"/>
      <c r="AA151" s="125">
        <f t="shared" si="42"/>
        <v>0</v>
      </c>
      <c r="AB151" s="127"/>
      <c r="AC151" s="127"/>
      <c r="AD151" s="127"/>
      <c r="AE151" s="125">
        <f t="shared" si="43"/>
        <v>0</v>
      </c>
      <c r="AF151" s="127"/>
      <c r="AG151" s="128"/>
      <c r="AH151" s="128"/>
      <c r="AI151" s="247"/>
      <c r="AJ151" s="132">
        <f t="shared" si="44"/>
        <v>0</v>
      </c>
      <c r="AK151" s="130"/>
      <c r="AL151" s="130"/>
      <c r="AM151" s="130"/>
      <c r="AN151" s="125">
        <f t="shared" si="45"/>
        <v>0</v>
      </c>
      <c r="AO151" s="130"/>
      <c r="AP151" s="130"/>
      <c r="AQ151" s="130"/>
      <c r="AR151" s="125">
        <f t="shared" si="46"/>
        <v>0</v>
      </c>
      <c r="AS151" s="130"/>
      <c r="AT151" s="128"/>
      <c r="AU151" s="128"/>
      <c r="AV151" s="253"/>
      <c r="AW151" s="158">
        <f>Раздел2!F152</f>
        <v>0</v>
      </c>
      <c r="AX151" s="158">
        <f>Раздел2!G152</f>
        <v>0</v>
      </c>
      <c r="AY151" s="158">
        <f>Раздел2!C152</f>
        <v>0</v>
      </c>
      <c r="AZ151" s="162">
        <f>SUM(Раздел2!H152:L152)</f>
        <v>0</v>
      </c>
    </row>
    <row r="152" spans="1:52">
      <c r="A152" s="149" t="s">
        <v>336</v>
      </c>
      <c r="B152" s="29" t="s">
        <v>351</v>
      </c>
      <c r="C152" s="125">
        <f t="shared" si="35"/>
        <v>0</v>
      </c>
      <c r="D152" s="132">
        <f t="shared" si="36"/>
        <v>0</v>
      </c>
      <c r="E152" s="243"/>
      <c r="F152" s="243"/>
      <c r="G152" s="243"/>
      <c r="H152" s="125">
        <f t="shared" si="37"/>
        <v>0</v>
      </c>
      <c r="I152" s="243"/>
      <c r="J152" s="243"/>
      <c r="K152" s="243"/>
      <c r="L152" s="243"/>
      <c r="M152" s="244">
        <f t="shared" si="38"/>
        <v>0</v>
      </c>
      <c r="N152" s="244">
        <f t="shared" si="39"/>
        <v>0</v>
      </c>
      <c r="O152" s="245"/>
      <c r="P152" s="245"/>
      <c r="Q152" s="245"/>
      <c r="R152" s="244">
        <f t="shared" si="40"/>
        <v>0</v>
      </c>
      <c r="S152" s="245"/>
      <c r="T152" s="245"/>
      <c r="U152" s="245"/>
      <c r="V152" s="246"/>
      <c r="W152" s="180">
        <f t="shared" si="41"/>
        <v>0</v>
      </c>
      <c r="X152" s="127"/>
      <c r="Y152" s="127"/>
      <c r="Z152" s="127"/>
      <c r="AA152" s="125">
        <f t="shared" si="42"/>
        <v>0</v>
      </c>
      <c r="AB152" s="127"/>
      <c r="AC152" s="127"/>
      <c r="AD152" s="127"/>
      <c r="AE152" s="125">
        <f t="shared" si="43"/>
        <v>0</v>
      </c>
      <c r="AF152" s="127"/>
      <c r="AG152" s="128"/>
      <c r="AH152" s="128"/>
      <c r="AI152" s="247"/>
      <c r="AJ152" s="132">
        <f t="shared" si="44"/>
        <v>0</v>
      </c>
      <c r="AK152" s="130"/>
      <c r="AL152" s="130"/>
      <c r="AM152" s="130"/>
      <c r="AN152" s="125">
        <f t="shared" si="45"/>
        <v>0</v>
      </c>
      <c r="AO152" s="130"/>
      <c r="AP152" s="130"/>
      <c r="AQ152" s="130"/>
      <c r="AR152" s="125">
        <f t="shared" si="46"/>
        <v>0</v>
      </c>
      <c r="AS152" s="130"/>
      <c r="AT152" s="128"/>
      <c r="AU152" s="128"/>
      <c r="AV152" s="253"/>
      <c r="AW152" s="158">
        <f>Раздел2!F153</f>
        <v>0</v>
      </c>
      <c r="AX152" s="158">
        <f>Раздел2!G153</f>
        <v>0</v>
      </c>
      <c r="AY152" s="158">
        <f>Раздел2!C153</f>
        <v>0</v>
      </c>
      <c r="AZ152" s="162">
        <f>SUM(Раздел2!H153:L153)</f>
        <v>0</v>
      </c>
    </row>
    <row r="153" spans="1:52">
      <c r="A153" s="149" t="s">
        <v>338</v>
      </c>
      <c r="B153" s="29" t="s">
        <v>353</v>
      </c>
      <c r="C153" s="125">
        <f t="shared" si="35"/>
        <v>0</v>
      </c>
      <c r="D153" s="132">
        <f t="shared" si="36"/>
        <v>0</v>
      </c>
      <c r="E153" s="243"/>
      <c r="F153" s="243"/>
      <c r="G153" s="243"/>
      <c r="H153" s="125">
        <f t="shared" si="37"/>
        <v>0</v>
      </c>
      <c r="I153" s="243"/>
      <c r="J153" s="243"/>
      <c r="K153" s="243"/>
      <c r="L153" s="243"/>
      <c r="M153" s="244">
        <f t="shared" si="38"/>
        <v>0</v>
      </c>
      <c r="N153" s="244">
        <f t="shared" si="39"/>
        <v>0</v>
      </c>
      <c r="O153" s="245"/>
      <c r="P153" s="245"/>
      <c r="Q153" s="245"/>
      <c r="R153" s="244">
        <f t="shared" si="40"/>
        <v>0</v>
      </c>
      <c r="S153" s="245"/>
      <c r="T153" s="245"/>
      <c r="U153" s="245"/>
      <c r="V153" s="246"/>
      <c r="W153" s="180">
        <f t="shared" si="41"/>
        <v>0</v>
      </c>
      <c r="X153" s="127"/>
      <c r="Y153" s="127"/>
      <c r="Z153" s="127"/>
      <c r="AA153" s="125">
        <f t="shared" si="42"/>
        <v>0</v>
      </c>
      <c r="AB153" s="127"/>
      <c r="AC153" s="127"/>
      <c r="AD153" s="127"/>
      <c r="AE153" s="125">
        <f t="shared" si="43"/>
        <v>0</v>
      </c>
      <c r="AF153" s="127"/>
      <c r="AG153" s="128"/>
      <c r="AH153" s="128"/>
      <c r="AI153" s="247"/>
      <c r="AJ153" s="132">
        <f t="shared" si="44"/>
        <v>0</v>
      </c>
      <c r="AK153" s="130"/>
      <c r="AL153" s="130"/>
      <c r="AM153" s="130"/>
      <c r="AN153" s="125">
        <f t="shared" si="45"/>
        <v>0</v>
      </c>
      <c r="AO153" s="130"/>
      <c r="AP153" s="130"/>
      <c r="AQ153" s="130"/>
      <c r="AR153" s="125">
        <f t="shared" si="46"/>
        <v>0</v>
      </c>
      <c r="AS153" s="130"/>
      <c r="AT153" s="128"/>
      <c r="AU153" s="128"/>
      <c r="AV153" s="253"/>
      <c r="AW153" s="158">
        <f>Раздел2!F154</f>
        <v>0</v>
      </c>
      <c r="AX153" s="158">
        <f>Раздел2!G154</f>
        <v>0</v>
      </c>
      <c r="AY153" s="158">
        <f>Раздел2!C154</f>
        <v>0</v>
      </c>
      <c r="AZ153" s="162">
        <f>SUM(Раздел2!H154:L154)</f>
        <v>0</v>
      </c>
    </row>
    <row r="154" spans="1:52">
      <c r="A154" s="148" t="s">
        <v>340</v>
      </c>
      <c r="B154" s="29" t="s">
        <v>355</v>
      </c>
      <c r="C154" s="125">
        <f t="shared" si="35"/>
        <v>0</v>
      </c>
      <c r="D154" s="132">
        <f t="shared" si="36"/>
        <v>0</v>
      </c>
      <c r="E154" s="243"/>
      <c r="F154" s="243"/>
      <c r="G154" s="243"/>
      <c r="H154" s="125">
        <f t="shared" si="37"/>
        <v>0</v>
      </c>
      <c r="I154" s="243"/>
      <c r="J154" s="243"/>
      <c r="K154" s="243"/>
      <c r="L154" s="243"/>
      <c r="M154" s="244">
        <f t="shared" si="38"/>
        <v>0</v>
      </c>
      <c r="N154" s="244">
        <f t="shared" si="39"/>
        <v>0</v>
      </c>
      <c r="O154" s="245"/>
      <c r="P154" s="245"/>
      <c r="Q154" s="245"/>
      <c r="R154" s="244">
        <f t="shared" si="40"/>
        <v>0</v>
      </c>
      <c r="S154" s="245"/>
      <c r="T154" s="245"/>
      <c r="U154" s="245"/>
      <c r="V154" s="246"/>
      <c r="W154" s="180">
        <f t="shared" si="41"/>
        <v>0</v>
      </c>
      <c r="X154" s="127"/>
      <c r="Y154" s="127"/>
      <c r="Z154" s="127"/>
      <c r="AA154" s="125">
        <f t="shared" si="42"/>
        <v>0</v>
      </c>
      <c r="AB154" s="127"/>
      <c r="AC154" s="127"/>
      <c r="AD154" s="127"/>
      <c r="AE154" s="125">
        <f t="shared" si="43"/>
        <v>0</v>
      </c>
      <c r="AF154" s="156"/>
      <c r="AG154" s="156"/>
      <c r="AH154" s="156"/>
      <c r="AI154" s="234"/>
      <c r="AJ154" s="132">
        <f t="shared" si="44"/>
        <v>0</v>
      </c>
      <c r="AK154" s="130"/>
      <c r="AL154" s="130"/>
      <c r="AM154" s="130"/>
      <c r="AN154" s="125">
        <f t="shared" si="45"/>
        <v>0</v>
      </c>
      <c r="AO154" s="130"/>
      <c r="AP154" s="130"/>
      <c r="AQ154" s="130"/>
      <c r="AR154" s="125">
        <f t="shared" si="46"/>
        <v>0</v>
      </c>
      <c r="AS154" s="152"/>
      <c r="AT154" s="152"/>
      <c r="AU154" s="152"/>
      <c r="AV154" s="255"/>
      <c r="AW154" s="158">
        <f>Раздел2!F155</f>
        <v>0</v>
      </c>
      <c r="AX154" s="158">
        <f>Раздел2!G155</f>
        <v>0</v>
      </c>
      <c r="AY154" s="158">
        <f>Раздел2!C155</f>
        <v>0</v>
      </c>
      <c r="AZ154" s="162">
        <f>SUM(Раздел2!H155:L155)</f>
        <v>0</v>
      </c>
    </row>
    <row r="155" spans="1:52">
      <c r="A155" s="148" t="s">
        <v>342</v>
      </c>
      <c r="B155" s="29" t="s">
        <v>357</v>
      </c>
      <c r="C155" s="125">
        <f t="shared" si="35"/>
        <v>0</v>
      </c>
      <c r="D155" s="132">
        <f t="shared" si="36"/>
        <v>0</v>
      </c>
      <c r="E155" s="243"/>
      <c r="F155" s="243"/>
      <c r="G155" s="243"/>
      <c r="H155" s="125">
        <f t="shared" si="37"/>
        <v>0</v>
      </c>
      <c r="I155" s="243"/>
      <c r="J155" s="243"/>
      <c r="K155" s="243"/>
      <c r="L155" s="243"/>
      <c r="M155" s="244">
        <f t="shared" si="38"/>
        <v>0</v>
      </c>
      <c r="N155" s="244">
        <f t="shared" si="39"/>
        <v>0</v>
      </c>
      <c r="O155" s="245"/>
      <c r="P155" s="245"/>
      <c r="Q155" s="245"/>
      <c r="R155" s="244">
        <f t="shared" si="40"/>
        <v>0</v>
      </c>
      <c r="S155" s="245"/>
      <c r="T155" s="245"/>
      <c r="U155" s="245"/>
      <c r="V155" s="246"/>
      <c r="W155" s="180">
        <f t="shared" si="41"/>
        <v>0</v>
      </c>
      <c r="X155" s="127"/>
      <c r="Y155" s="127"/>
      <c r="Z155" s="127"/>
      <c r="AA155" s="125">
        <f t="shared" si="42"/>
        <v>0</v>
      </c>
      <c r="AB155" s="127"/>
      <c r="AC155" s="127"/>
      <c r="AD155" s="127"/>
      <c r="AE155" s="125">
        <f t="shared" si="43"/>
        <v>0</v>
      </c>
      <c r="AF155" s="156"/>
      <c r="AG155" s="156"/>
      <c r="AH155" s="156"/>
      <c r="AI155" s="234"/>
      <c r="AJ155" s="132">
        <f t="shared" si="44"/>
        <v>0</v>
      </c>
      <c r="AK155" s="130"/>
      <c r="AL155" s="130"/>
      <c r="AM155" s="130"/>
      <c r="AN155" s="125">
        <f t="shared" si="45"/>
        <v>0</v>
      </c>
      <c r="AO155" s="130"/>
      <c r="AP155" s="130"/>
      <c r="AQ155" s="130"/>
      <c r="AR155" s="125">
        <f t="shared" si="46"/>
        <v>0</v>
      </c>
      <c r="AS155" s="152"/>
      <c r="AT155" s="152"/>
      <c r="AU155" s="152"/>
      <c r="AV155" s="255"/>
      <c r="AW155" s="158">
        <f>Раздел2!F156</f>
        <v>0</v>
      </c>
      <c r="AX155" s="158">
        <f>Раздел2!G156</f>
        <v>0</v>
      </c>
      <c r="AY155" s="158">
        <f>Раздел2!C156</f>
        <v>0</v>
      </c>
      <c r="AZ155" s="162">
        <f>SUM(Раздел2!H156:L156)</f>
        <v>0</v>
      </c>
    </row>
    <row r="156" spans="1:52">
      <c r="A156" s="148" t="s">
        <v>344</v>
      </c>
      <c r="B156" s="29" t="s">
        <v>359</v>
      </c>
      <c r="C156" s="125">
        <f t="shared" si="35"/>
        <v>0</v>
      </c>
      <c r="D156" s="132">
        <f t="shared" si="36"/>
        <v>0</v>
      </c>
      <c r="E156" s="243"/>
      <c r="F156" s="243"/>
      <c r="G156" s="243"/>
      <c r="H156" s="125">
        <f t="shared" si="37"/>
        <v>0</v>
      </c>
      <c r="I156" s="243"/>
      <c r="J156" s="243"/>
      <c r="K156" s="243"/>
      <c r="L156" s="243"/>
      <c r="M156" s="244">
        <f t="shared" si="38"/>
        <v>0</v>
      </c>
      <c r="N156" s="244">
        <f t="shared" si="39"/>
        <v>0</v>
      </c>
      <c r="O156" s="245"/>
      <c r="P156" s="245"/>
      <c r="Q156" s="245"/>
      <c r="R156" s="244">
        <f t="shared" si="40"/>
        <v>0</v>
      </c>
      <c r="S156" s="245"/>
      <c r="T156" s="245"/>
      <c r="U156" s="245"/>
      <c r="V156" s="246"/>
      <c r="W156" s="180">
        <f t="shared" si="41"/>
        <v>0</v>
      </c>
      <c r="X156" s="127"/>
      <c r="Y156" s="127"/>
      <c r="Z156" s="127"/>
      <c r="AA156" s="125">
        <f t="shared" si="42"/>
        <v>0</v>
      </c>
      <c r="AB156" s="127"/>
      <c r="AC156" s="127"/>
      <c r="AD156" s="127"/>
      <c r="AE156" s="125">
        <f t="shared" si="43"/>
        <v>0</v>
      </c>
      <c r="AF156" s="127"/>
      <c r="AG156" s="128"/>
      <c r="AH156" s="128"/>
      <c r="AI156" s="247"/>
      <c r="AJ156" s="132">
        <f t="shared" si="44"/>
        <v>0</v>
      </c>
      <c r="AK156" s="130"/>
      <c r="AL156" s="130"/>
      <c r="AM156" s="130"/>
      <c r="AN156" s="125">
        <f t="shared" si="45"/>
        <v>0</v>
      </c>
      <c r="AO156" s="130"/>
      <c r="AP156" s="130"/>
      <c r="AQ156" s="130"/>
      <c r="AR156" s="125">
        <f t="shared" si="46"/>
        <v>0</v>
      </c>
      <c r="AS156" s="130"/>
      <c r="AT156" s="128"/>
      <c r="AU156" s="128"/>
      <c r="AV156" s="253"/>
      <c r="AW156" s="158">
        <f>Раздел2!F157</f>
        <v>0</v>
      </c>
      <c r="AX156" s="158">
        <f>Раздел2!G157</f>
        <v>0</v>
      </c>
      <c r="AY156" s="158">
        <f>Раздел2!C157</f>
        <v>0</v>
      </c>
      <c r="AZ156" s="162">
        <f>SUM(Раздел2!H157:L157)</f>
        <v>0</v>
      </c>
    </row>
    <row r="157" spans="1:52">
      <c r="A157" s="148" t="s">
        <v>346</v>
      </c>
      <c r="B157" s="29" t="s">
        <v>361</v>
      </c>
      <c r="C157" s="125">
        <f t="shared" si="35"/>
        <v>0</v>
      </c>
      <c r="D157" s="132">
        <f t="shared" si="36"/>
        <v>0</v>
      </c>
      <c r="E157" s="125">
        <f>SUM(E158:E162)</f>
        <v>0</v>
      </c>
      <c r="F157" s="125">
        <f t="shared" ref="F157:AV157" si="50">SUM(F158:F162)</f>
        <v>0</v>
      </c>
      <c r="G157" s="125">
        <f t="shared" si="50"/>
        <v>0</v>
      </c>
      <c r="H157" s="125">
        <f t="shared" si="50"/>
        <v>0</v>
      </c>
      <c r="I157" s="125">
        <f t="shared" si="50"/>
        <v>0</v>
      </c>
      <c r="J157" s="125">
        <f t="shared" si="50"/>
        <v>0</v>
      </c>
      <c r="K157" s="125">
        <f t="shared" si="50"/>
        <v>0</v>
      </c>
      <c r="L157" s="125">
        <f t="shared" si="50"/>
        <v>0</v>
      </c>
      <c r="M157" s="125">
        <f t="shared" si="50"/>
        <v>0</v>
      </c>
      <c r="N157" s="125">
        <f t="shared" si="50"/>
        <v>0</v>
      </c>
      <c r="O157" s="125">
        <f t="shared" si="50"/>
        <v>0</v>
      </c>
      <c r="P157" s="125">
        <f t="shared" si="50"/>
        <v>0</v>
      </c>
      <c r="Q157" s="125">
        <f t="shared" si="50"/>
        <v>0</v>
      </c>
      <c r="R157" s="125">
        <f t="shared" si="50"/>
        <v>0</v>
      </c>
      <c r="S157" s="125">
        <f t="shared" si="50"/>
        <v>0</v>
      </c>
      <c r="T157" s="125">
        <f t="shared" si="50"/>
        <v>0</v>
      </c>
      <c r="U157" s="125">
        <f t="shared" si="50"/>
        <v>0</v>
      </c>
      <c r="V157" s="175">
        <f t="shared" si="50"/>
        <v>0</v>
      </c>
      <c r="W157" s="181">
        <f t="shared" si="50"/>
        <v>0</v>
      </c>
      <c r="X157" s="125">
        <f t="shared" si="50"/>
        <v>0</v>
      </c>
      <c r="Y157" s="125">
        <f t="shared" si="50"/>
        <v>0</v>
      </c>
      <c r="Z157" s="125">
        <f t="shared" si="50"/>
        <v>0</v>
      </c>
      <c r="AA157" s="125">
        <f t="shared" si="50"/>
        <v>0</v>
      </c>
      <c r="AB157" s="125">
        <f t="shared" si="50"/>
        <v>0</v>
      </c>
      <c r="AC157" s="125">
        <f t="shared" si="50"/>
        <v>0</v>
      </c>
      <c r="AD157" s="125">
        <f t="shared" si="50"/>
        <v>0</v>
      </c>
      <c r="AE157" s="125">
        <f t="shared" si="50"/>
        <v>0</v>
      </c>
      <c r="AF157" s="125">
        <f t="shared" si="50"/>
        <v>0</v>
      </c>
      <c r="AG157" s="125">
        <f t="shared" si="50"/>
        <v>0</v>
      </c>
      <c r="AH157" s="125">
        <f t="shared" si="50"/>
        <v>0</v>
      </c>
      <c r="AI157" s="125">
        <f t="shared" si="50"/>
        <v>0</v>
      </c>
      <c r="AJ157" s="125">
        <f t="shared" si="50"/>
        <v>0</v>
      </c>
      <c r="AK157" s="125">
        <f t="shared" si="50"/>
        <v>0</v>
      </c>
      <c r="AL157" s="125">
        <f t="shared" si="50"/>
        <v>0</v>
      </c>
      <c r="AM157" s="125">
        <f t="shared" si="50"/>
        <v>0</v>
      </c>
      <c r="AN157" s="125">
        <f t="shared" si="50"/>
        <v>0</v>
      </c>
      <c r="AO157" s="125">
        <f t="shared" si="50"/>
        <v>0</v>
      </c>
      <c r="AP157" s="125">
        <f t="shared" si="50"/>
        <v>0</v>
      </c>
      <c r="AQ157" s="125">
        <f t="shared" si="50"/>
        <v>0</v>
      </c>
      <c r="AR157" s="125">
        <f t="shared" si="50"/>
        <v>0</v>
      </c>
      <c r="AS157" s="125">
        <f t="shared" si="50"/>
        <v>0</v>
      </c>
      <c r="AT157" s="125">
        <f t="shared" si="50"/>
        <v>0</v>
      </c>
      <c r="AU157" s="125">
        <f t="shared" si="50"/>
        <v>0</v>
      </c>
      <c r="AV157" s="182">
        <f t="shared" si="50"/>
        <v>0</v>
      </c>
      <c r="AW157" s="158">
        <f>Раздел2!F158</f>
        <v>0</v>
      </c>
      <c r="AX157" s="158">
        <f>Раздел2!G158</f>
        <v>0</v>
      </c>
      <c r="AY157" s="158">
        <f>Раздел2!C158</f>
        <v>0</v>
      </c>
      <c r="AZ157" s="162">
        <f>SUM(Раздел2!H158:L158)</f>
        <v>0</v>
      </c>
    </row>
    <row r="158" spans="1:52" ht="21">
      <c r="A158" s="149" t="s">
        <v>348</v>
      </c>
      <c r="B158" s="29" t="s">
        <v>363</v>
      </c>
      <c r="C158" s="125">
        <f t="shared" si="35"/>
        <v>0</v>
      </c>
      <c r="D158" s="132">
        <f t="shared" si="36"/>
        <v>0</v>
      </c>
      <c r="E158" s="247"/>
      <c r="F158" s="247"/>
      <c r="G158" s="247"/>
      <c r="H158" s="125">
        <f t="shared" si="37"/>
        <v>0</v>
      </c>
      <c r="I158" s="247"/>
      <c r="J158" s="247"/>
      <c r="K158" s="247"/>
      <c r="L158" s="247"/>
      <c r="M158" s="244">
        <f t="shared" si="38"/>
        <v>0</v>
      </c>
      <c r="N158" s="244">
        <f t="shared" si="39"/>
        <v>0</v>
      </c>
      <c r="O158" s="247"/>
      <c r="P158" s="247"/>
      <c r="Q158" s="247"/>
      <c r="R158" s="244">
        <f t="shared" si="40"/>
        <v>0</v>
      </c>
      <c r="S158" s="247"/>
      <c r="T158" s="247"/>
      <c r="U158" s="247"/>
      <c r="V158" s="248"/>
      <c r="W158" s="180">
        <f t="shared" si="41"/>
        <v>0</v>
      </c>
      <c r="X158" s="128"/>
      <c r="Y158" s="128"/>
      <c r="Z158" s="128"/>
      <c r="AA158" s="125">
        <f t="shared" si="42"/>
        <v>0</v>
      </c>
      <c r="AB158" s="128"/>
      <c r="AC158" s="128"/>
      <c r="AD158" s="128"/>
      <c r="AE158" s="125">
        <f t="shared" si="43"/>
        <v>0</v>
      </c>
      <c r="AF158" s="127"/>
      <c r="AG158" s="128"/>
      <c r="AH158" s="128"/>
      <c r="AI158" s="247"/>
      <c r="AJ158" s="132">
        <f t="shared" si="44"/>
        <v>0</v>
      </c>
      <c r="AK158" s="128"/>
      <c r="AL158" s="128"/>
      <c r="AM158" s="128"/>
      <c r="AN158" s="125">
        <f t="shared" si="45"/>
        <v>0</v>
      </c>
      <c r="AO158" s="128"/>
      <c r="AP158" s="128"/>
      <c r="AQ158" s="128"/>
      <c r="AR158" s="125">
        <f t="shared" si="46"/>
        <v>0</v>
      </c>
      <c r="AS158" s="130"/>
      <c r="AT158" s="128"/>
      <c r="AU158" s="128"/>
      <c r="AV158" s="253"/>
      <c r="AW158" s="158">
        <f>Раздел2!F159</f>
        <v>0</v>
      </c>
      <c r="AX158" s="158">
        <f>Раздел2!G159</f>
        <v>0</v>
      </c>
      <c r="AY158" s="158">
        <f>Раздел2!C159</f>
        <v>0</v>
      </c>
      <c r="AZ158" s="162">
        <f>SUM(Раздел2!H159:L159)</f>
        <v>0</v>
      </c>
    </row>
    <row r="159" spans="1:52">
      <c r="A159" s="149" t="s">
        <v>350</v>
      </c>
      <c r="B159" s="29" t="s">
        <v>365</v>
      </c>
      <c r="C159" s="125">
        <f t="shared" si="35"/>
        <v>0</v>
      </c>
      <c r="D159" s="132">
        <f t="shared" si="36"/>
        <v>0</v>
      </c>
      <c r="E159" s="247"/>
      <c r="F159" s="247"/>
      <c r="G159" s="247"/>
      <c r="H159" s="125">
        <f t="shared" si="37"/>
        <v>0</v>
      </c>
      <c r="I159" s="247"/>
      <c r="J159" s="247"/>
      <c r="K159" s="247"/>
      <c r="L159" s="247"/>
      <c r="M159" s="244">
        <f t="shared" si="38"/>
        <v>0</v>
      </c>
      <c r="N159" s="244">
        <f t="shared" si="39"/>
        <v>0</v>
      </c>
      <c r="O159" s="247"/>
      <c r="P159" s="247"/>
      <c r="Q159" s="247"/>
      <c r="R159" s="244">
        <f t="shared" si="40"/>
        <v>0</v>
      </c>
      <c r="S159" s="247"/>
      <c r="T159" s="247"/>
      <c r="U159" s="247"/>
      <c r="V159" s="248"/>
      <c r="W159" s="180">
        <f t="shared" si="41"/>
        <v>0</v>
      </c>
      <c r="X159" s="128"/>
      <c r="Y159" s="128"/>
      <c r="Z159" s="128"/>
      <c r="AA159" s="125">
        <f t="shared" si="42"/>
        <v>0</v>
      </c>
      <c r="AB159" s="128"/>
      <c r="AC159" s="128"/>
      <c r="AD159" s="128"/>
      <c r="AE159" s="125">
        <f t="shared" si="43"/>
        <v>0</v>
      </c>
      <c r="AF159" s="127"/>
      <c r="AG159" s="128"/>
      <c r="AH159" s="128"/>
      <c r="AI159" s="247"/>
      <c r="AJ159" s="132">
        <f t="shared" si="44"/>
        <v>0</v>
      </c>
      <c r="AK159" s="128"/>
      <c r="AL159" s="128"/>
      <c r="AM159" s="128"/>
      <c r="AN159" s="125">
        <f t="shared" si="45"/>
        <v>0</v>
      </c>
      <c r="AO159" s="128"/>
      <c r="AP159" s="128"/>
      <c r="AQ159" s="128"/>
      <c r="AR159" s="125">
        <f t="shared" si="46"/>
        <v>0</v>
      </c>
      <c r="AS159" s="130"/>
      <c r="AT159" s="128"/>
      <c r="AU159" s="128"/>
      <c r="AV159" s="253"/>
      <c r="AW159" s="158">
        <f>Раздел2!F160</f>
        <v>0</v>
      </c>
      <c r="AX159" s="158">
        <f>Раздел2!G160</f>
        <v>0</v>
      </c>
      <c r="AY159" s="158">
        <f>Раздел2!C160</f>
        <v>0</v>
      </c>
      <c r="AZ159" s="162">
        <f>SUM(Раздел2!H160:L160)</f>
        <v>0</v>
      </c>
    </row>
    <row r="160" spans="1:52">
      <c r="A160" s="149" t="s">
        <v>352</v>
      </c>
      <c r="B160" s="29" t="s">
        <v>367</v>
      </c>
      <c r="C160" s="125">
        <f t="shared" si="35"/>
        <v>0</v>
      </c>
      <c r="D160" s="132">
        <f t="shared" si="36"/>
        <v>0</v>
      </c>
      <c r="E160" s="247"/>
      <c r="F160" s="247"/>
      <c r="G160" s="247"/>
      <c r="H160" s="125">
        <f t="shared" si="37"/>
        <v>0</v>
      </c>
      <c r="I160" s="247"/>
      <c r="J160" s="247"/>
      <c r="K160" s="247"/>
      <c r="L160" s="247"/>
      <c r="M160" s="244">
        <f t="shared" si="38"/>
        <v>0</v>
      </c>
      <c r="N160" s="244">
        <f t="shared" si="39"/>
        <v>0</v>
      </c>
      <c r="O160" s="247"/>
      <c r="P160" s="247"/>
      <c r="Q160" s="247"/>
      <c r="R160" s="244">
        <f t="shared" si="40"/>
        <v>0</v>
      </c>
      <c r="S160" s="247"/>
      <c r="T160" s="247"/>
      <c r="U160" s="247"/>
      <c r="V160" s="248"/>
      <c r="W160" s="180">
        <f t="shared" si="41"/>
        <v>0</v>
      </c>
      <c r="X160" s="128"/>
      <c r="Y160" s="128"/>
      <c r="Z160" s="128"/>
      <c r="AA160" s="125">
        <f t="shared" si="42"/>
        <v>0</v>
      </c>
      <c r="AB160" s="128"/>
      <c r="AC160" s="128"/>
      <c r="AD160" s="128"/>
      <c r="AE160" s="125">
        <f t="shared" si="43"/>
        <v>0</v>
      </c>
      <c r="AF160" s="127"/>
      <c r="AG160" s="128"/>
      <c r="AH160" s="128"/>
      <c r="AI160" s="247"/>
      <c r="AJ160" s="132">
        <f t="shared" si="44"/>
        <v>0</v>
      </c>
      <c r="AK160" s="128"/>
      <c r="AL160" s="128"/>
      <c r="AM160" s="128"/>
      <c r="AN160" s="125">
        <f t="shared" si="45"/>
        <v>0</v>
      </c>
      <c r="AO160" s="128"/>
      <c r="AP160" s="128"/>
      <c r="AQ160" s="128"/>
      <c r="AR160" s="125">
        <f t="shared" si="46"/>
        <v>0</v>
      </c>
      <c r="AS160" s="130"/>
      <c r="AT160" s="128"/>
      <c r="AU160" s="128"/>
      <c r="AV160" s="253"/>
      <c r="AW160" s="158">
        <f>Раздел2!F161</f>
        <v>0</v>
      </c>
      <c r="AX160" s="158">
        <f>Раздел2!G161</f>
        <v>0</v>
      </c>
      <c r="AY160" s="158">
        <f>Раздел2!C161</f>
        <v>0</v>
      </c>
      <c r="AZ160" s="162">
        <f>SUM(Раздел2!H161:L161)</f>
        <v>0</v>
      </c>
    </row>
    <row r="161" spans="1:52">
      <c r="A161" s="149" t="s">
        <v>354</v>
      </c>
      <c r="B161" s="29" t="s">
        <v>369</v>
      </c>
      <c r="C161" s="125">
        <f t="shared" si="35"/>
        <v>0</v>
      </c>
      <c r="D161" s="132">
        <f t="shared" si="36"/>
        <v>0</v>
      </c>
      <c r="E161" s="247"/>
      <c r="F161" s="247"/>
      <c r="G161" s="247"/>
      <c r="H161" s="125">
        <f t="shared" si="37"/>
        <v>0</v>
      </c>
      <c r="I161" s="247"/>
      <c r="J161" s="247"/>
      <c r="K161" s="247"/>
      <c r="L161" s="247"/>
      <c r="M161" s="244">
        <f t="shared" si="38"/>
        <v>0</v>
      </c>
      <c r="N161" s="244">
        <f t="shared" si="39"/>
        <v>0</v>
      </c>
      <c r="O161" s="247"/>
      <c r="P161" s="247"/>
      <c r="Q161" s="247"/>
      <c r="R161" s="244">
        <f t="shared" si="40"/>
        <v>0</v>
      </c>
      <c r="S161" s="247"/>
      <c r="T161" s="247"/>
      <c r="U161" s="247"/>
      <c r="V161" s="248"/>
      <c r="W161" s="180">
        <f t="shared" si="41"/>
        <v>0</v>
      </c>
      <c r="X161" s="128"/>
      <c r="Y161" s="128"/>
      <c r="Z161" s="128"/>
      <c r="AA161" s="125">
        <f t="shared" si="42"/>
        <v>0</v>
      </c>
      <c r="AB161" s="128"/>
      <c r="AC161" s="128"/>
      <c r="AD161" s="128"/>
      <c r="AE161" s="125">
        <f t="shared" si="43"/>
        <v>0</v>
      </c>
      <c r="AF161" s="127"/>
      <c r="AG161" s="128"/>
      <c r="AH161" s="128"/>
      <c r="AI161" s="247"/>
      <c r="AJ161" s="132">
        <f t="shared" si="44"/>
        <v>0</v>
      </c>
      <c r="AK161" s="128"/>
      <c r="AL161" s="128"/>
      <c r="AM161" s="128"/>
      <c r="AN161" s="125">
        <f t="shared" si="45"/>
        <v>0</v>
      </c>
      <c r="AO161" s="128"/>
      <c r="AP161" s="128"/>
      <c r="AQ161" s="128"/>
      <c r="AR161" s="125">
        <f t="shared" si="46"/>
        <v>0</v>
      </c>
      <c r="AS161" s="130"/>
      <c r="AT161" s="128"/>
      <c r="AU161" s="128"/>
      <c r="AV161" s="253"/>
      <c r="AW161" s="158">
        <f>Раздел2!F162</f>
        <v>0</v>
      </c>
      <c r="AX161" s="158">
        <f>Раздел2!G162</f>
        <v>0</v>
      </c>
      <c r="AY161" s="158">
        <f>Раздел2!C162</f>
        <v>0</v>
      </c>
      <c r="AZ161" s="162">
        <f>SUM(Раздел2!H162:L162)</f>
        <v>0</v>
      </c>
    </row>
    <row r="162" spans="1:52">
      <c r="A162" s="143" t="s">
        <v>823</v>
      </c>
      <c r="B162" s="29" t="s">
        <v>371</v>
      </c>
      <c r="C162" s="125">
        <f t="shared" si="35"/>
        <v>0</v>
      </c>
      <c r="D162" s="132">
        <f t="shared" si="36"/>
        <v>0</v>
      </c>
      <c r="E162" s="247"/>
      <c r="F162" s="247"/>
      <c r="G162" s="247"/>
      <c r="H162" s="125">
        <f t="shared" si="37"/>
        <v>0</v>
      </c>
      <c r="I162" s="247"/>
      <c r="J162" s="247"/>
      <c r="K162" s="247"/>
      <c r="L162" s="247"/>
      <c r="M162" s="244">
        <f t="shared" si="38"/>
        <v>0</v>
      </c>
      <c r="N162" s="244">
        <f t="shared" si="39"/>
        <v>0</v>
      </c>
      <c r="O162" s="247"/>
      <c r="P162" s="247"/>
      <c r="Q162" s="247"/>
      <c r="R162" s="244">
        <f t="shared" si="40"/>
        <v>0</v>
      </c>
      <c r="S162" s="247"/>
      <c r="T162" s="247"/>
      <c r="U162" s="247"/>
      <c r="V162" s="248"/>
      <c r="W162" s="180">
        <f t="shared" si="41"/>
        <v>0</v>
      </c>
      <c r="X162" s="128"/>
      <c r="Y162" s="128"/>
      <c r="Z162" s="128"/>
      <c r="AA162" s="125">
        <f t="shared" si="42"/>
        <v>0</v>
      </c>
      <c r="AB162" s="128"/>
      <c r="AC162" s="128"/>
      <c r="AD162" s="128"/>
      <c r="AE162" s="125">
        <f t="shared" si="43"/>
        <v>0</v>
      </c>
      <c r="AF162" s="127"/>
      <c r="AG162" s="128"/>
      <c r="AH162" s="128"/>
      <c r="AI162" s="247"/>
      <c r="AJ162" s="132">
        <f t="shared" si="44"/>
        <v>0</v>
      </c>
      <c r="AK162" s="128"/>
      <c r="AL162" s="128"/>
      <c r="AM162" s="128"/>
      <c r="AN162" s="125">
        <f t="shared" si="45"/>
        <v>0</v>
      </c>
      <c r="AO162" s="128"/>
      <c r="AP162" s="128"/>
      <c r="AQ162" s="128"/>
      <c r="AR162" s="125">
        <f t="shared" si="46"/>
        <v>0</v>
      </c>
      <c r="AS162" s="130"/>
      <c r="AT162" s="128"/>
      <c r="AU162" s="128"/>
      <c r="AV162" s="253"/>
      <c r="AW162" s="158">
        <f>Раздел2!F163</f>
        <v>0</v>
      </c>
      <c r="AX162" s="158">
        <f>Раздел2!G163</f>
        <v>0</v>
      </c>
      <c r="AY162" s="158">
        <f>Раздел2!C163</f>
        <v>0</v>
      </c>
      <c r="AZ162" s="162">
        <f>SUM(Раздел2!H163:L163)</f>
        <v>0</v>
      </c>
    </row>
    <row r="163" spans="1:52">
      <c r="A163" s="148" t="s">
        <v>356</v>
      </c>
      <c r="B163" s="29" t="s">
        <v>373</v>
      </c>
      <c r="C163" s="125">
        <f t="shared" si="35"/>
        <v>0</v>
      </c>
      <c r="D163" s="132">
        <f t="shared" si="36"/>
        <v>0</v>
      </c>
      <c r="E163" s="243"/>
      <c r="F163" s="243"/>
      <c r="G163" s="243"/>
      <c r="H163" s="125">
        <f t="shared" si="37"/>
        <v>0</v>
      </c>
      <c r="I163" s="243"/>
      <c r="J163" s="243"/>
      <c r="K163" s="243"/>
      <c r="L163" s="243"/>
      <c r="M163" s="244">
        <f t="shared" si="38"/>
        <v>0</v>
      </c>
      <c r="N163" s="244">
        <f t="shared" si="39"/>
        <v>0</v>
      </c>
      <c r="O163" s="245"/>
      <c r="P163" s="245"/>
      <c r="Q163" s="245"/>
      <c r="R163" s="244">
        <f t="shared" si="40"/>
        <v>0</v>
      </c>
      <c r="S163" s="245"/>
      <c r="T163" s="245"/>
      <c r="U163" s="245"/>
      <c r="V163" s="246"/>
      <c r="W163" s="180">
        <f t="shared" si="41"/>
        <v>0</v>
      </c>
      <c r="X163" s="127"/>
      <c r="Y163" s="127"/>
      <c r="Z163" s="127"/>
      <c r="AA163" s="125">
        <f t="shared" si="42"/>
        <v>0</v>
      </c>
      <c r="AB163" s="127"/>
      <c r="AC163" s="127"/>
      <c r="AD163" s="127"/>
      <c r="AE163" s="125">
        <f t="shared" si="43"/>
        <v>0</v>
      </c>
      <c r="AF163" s="127"/>
      <c r="AG163" s="127"/>
      <c r="AH163" s="127"/>
      <c r="AI163" s="243"/>
      <c r="AJ163" s="132">
        <f t="shared" si="44"/>
        <v>0</v>
      </c>
      <c r="AK163" s="130"/>
      <c r="AL163" s="130"/>
      <c r="AM163" s="130"/>
      <c r="AN163" s="125">
        <f t="shared" si="45"/>
        <v>0</v>
      </c>
      <c r="AO163" s="130"/>
      <c r="AP163" s="130"/>
      <c r="AQ163" s="130"/>
      <c r="AR163" s="125">
        <f t="shared" si="46"/>
        <v>0</v>
      </c>
      <c r="AS163" s="130"/>
      <c r="AT163" s="130"/>
      <c r="AU163" s="130"/>
      <c r="AV163" s="254"/>
      <c r="AW163" s="158">
        <f>Раздел2!F164</f>
        <v>0</v>
      </c>
      <c r="AX163" s="158">
        <f>Раздел2!G164</f>
        <v>0</v>
      </c>
      <c r="AY163" s="158">
        <f>Раздел2!C164</f>
        <v>0</v>
      </c>
      <c r="AZ163" s="162">
        <f>SUM(Раздел2!H164:L164)</f>
        <v>0</v>
      </c>
    </row>
    <row r="164" spans="1:52">
      <c r="A164" s="148" t="s">
        <v>358</v>
      </c>
      <c r="B164" s="29" t="s">
        <v>375</v>
      </c>
      <c r="C164" s="125">
        <f t="shared" si="35"/>
        <v>0</v>
      </c>
      <c r="D164" s="132">
        <f t="shared" si="36"/>
        <v>0</v>
      </c>
      <c r="E164" s="247"/>
      <c r="F164" s="247"/>
      <c r="G164" s="247"/>
      <c r="H164" s="125">
        <f t="shared" si="37"/>
        <v>0</v>
      </c>
      <c r="I164" s="247"/>
      <c r="J164" s="247"/>
      <c r="K164" s="247"/>
      <c r="L164" s="247"/>
      <c r="M164" s="244">
        <f t="shared" si="38"/>
        <v>0</v>
      </c>
      <c r="N164" s="244">
        <f t="shared" si="39"/>
        <v>0</v>
      </c>
      <c r="O164" s="247"/>
      <c r="P164" s="247"/>
      <c r="Q164" s="247"/>
      <c r="R164" s="244">
        <f t="shared" si="40"/>
        <v>0</v>
      </c>
      <c r="S164" s="247"/>
      <c r="T164" s="247"/>
      <c r="U164" s="247"/>
      <c r="V164" s="248"/>
      <c r="W164" s="180">
        <f t="shared" si="41"/>
        <v>0</v>
      </c>
      <c r="X164" s="128"/>
      <c r="Y164" s="128"/>
      <c r="Z164" s="128"/>
      <c r="AA164" s="125">
        <f t="shared" si="42"/>
        <v>0</v>
      </c>
      <c r="AB164" s="128"/>
      <c r="AC164" s="128"/>
      <c r="AD164" s="128"/>
      <c r="AE164" s="125">
        <f t="shared" si="43"/>
        <v>0</v>
      </c>
      <c r="AF164" s="127"/>
      <c r="AG164" s="128"/>
      <c r="AH164" s="128"/>
      <c r="AI164" s="247"/>
      <c r="AJ164" s="132">
        <f t="shared" si="44"/>
        <v>0</v>
      </c>
      <c r="AK164" s="128"/>
      <c r="AL164" s="128"/>
      <c r="AM164" s="128"/>
      <c r="AN164" s="125">
        <f t="shared" si="45"/>
        <v>0</v>
      </c>
      <c r="AO164" s="128"/>
      <c r="AP164" s="128"/>
      <c r="AQ164" s="128"/>
      <c r="AR164" s="125">
        <f t="shared" si="46"/>
        <v>0</v>
      </c>
      <c r="AS164" s="130"/>
      <c r="AT164" s="128"/>
      <c r="AU164" s="128"/>
      <c r="AV164" s="253"/>
      <c r="AW164" s="158">
        <f>Раздел2!F165</f>
        <v>0</v>
      </c>
      <c r="AX164" s="158">
        <f>Раздел2!G165</f>
        <v>0</v>
      </c>
      <c r="AY164" s="158">
        <f>Раздел2!C165</f>
        <v>0</v>
      </c>
      <c r="AZ164" s="162">
        <f>SUM(Раздел2!H165:L165)</f>
        <v>0</v>
      </c>
    </row>
    <row r="165" spans="1:52">
      <c r="A165" s="148" t="s">
        <v>360</v>
      </c>
      <c r="B165" s="29" t="s">
        <v>377</v>
      </c>
      <c r="C165" s="125">
        <f t="shared" si="35"/>
        <v>0</v>
      </c>
      <c r="D165" s="132">
        <f t="shared" si="36"/>
        <v>0</v>
      </c>
      <c r="E165" s="247"/>
      <c r="F165" s="247"/>
      <c r="G165" s="247"/>
      <c r="H165" s="125">
        <f t="shared" si="37"/>
        <v>0</v>
      </c>
      <c r="I165" s="247"/>
      <c r="J165" s="247"/>
      <c r="K165" s="247"/>
      <c r="L165" s="247"/>
      <c r="M165" s="244">
        <f t="shared" si="38"/>
        <v>0</v>
      </c>
      <c r="N165" s="244">
        <f t="shared" si="39"/>
        <v>0</v>
      </c>
      <c r="O165" s="247"/>
      <c r="P165" s="247"/>
      <c r="Q165" s="247"/>
      <c r="R165" s="244">
        <f t="shared" si="40"/>
        <v>0</v>
      </c>
      <c r="S165" s="247"/>
      <c r="T165" s="247"/>
      <c r="U165" s="247"/>
      <c r="V165" s="248"/>
      <c r="W165" s="180">
        <f t="shared" si="41"/>
        <v>0</v>
      </c>
      <c r="X165" s="128"/>
      <c r="Y165" s="128"/>
      <c r="Z165" s="128"/>
      <c r="AA165" s="125">
        <f t="shared" si="42"/>
        <v>0</v>
      </c>
      <c r="AB165" s="128"/>
      <c r="AC165" s="128"/>
      <c r="AD165" s="128"/>
      <c r="AE165" s="125">
        <f t="shared" si="43"/>
        <v>0</v>
      </c>
      <c r="AF165" s="127"/>
      <c r="AG165" s="128"/>
      <c r="AH165" s="128"/>
      <c r="AI165" s="247"/>
      <c r="AJ165" s="132">
        <f t="shared" si="44"/>
        <v>0</v>
      </c>
      <c r="AK165" s="128"/>
      <c r="AL165" s="128"/>
      <c r="AM165" s="128"/>
      <c r="AN165" s="125">
        <f t="shared" si="45"/>
        <v>0</v>
      </c>
      <c r="AO165" s="128"/>
      <c r="AP165" s="128"/>
      <c r="AQ165" s="128"/>
      <c r="AR165" s="125">
        <f t="shared" si="46"/>
        <v>0</v>
      </c>
      <c r="AS165" s="130"/>
      <c r="AT165" s="128"/>
      <c r="AU165" s="128"/>
      <c r="AV165" s="253"/>
      <c r="AW165" s="158">
        <f>Раздел2!F166</f>
        <v>0</v>
      </c>
      <c r="AX165" s="158">
        <f>Раздел2!G166</f>
        <v>0</v>
      </c>
      <c r="AY165" s="158">
        <f>Раздел2!C166</f>
        <v>0</v>
      </c>
      <c r="AZ165" s="162">
        <f>SUM(Раздел2!H166:L166)</f>
        <v>0</v>
      </c>
    </row>
    <row r="166" spans="1:52">
      <c r="A166" s="148" t="s">
        <v>362</v>
      </c>
      <c r="B166" s="29" t="s">
        <v>379</v>
      </c>
      <c r="C166" s="125">
        <f t="shared" si="35"/>
        <v>0</v>
      </c>
      <c r="D166" s="132">
        <f t="shared" si="36"/>
        <v>0</v>
      </c>
      <c r="E166" s="247"/>
      <c r="F166" s="247"/>
      <c r="G166" s="247"/>
      <c r="H166" s="125">
        <f t="shared" si="37"/>
        <v>0</v>
      </c>
      <c r="I166" s="247"/>
      <c r="J166" s="247"/>
      <c r="K166" s="247"/>
      <c r="L166" s="247"/>
      <c r="M166" s="244">
        <f t="shared" si="38"/>
        <v>0</v>
      </c>
      <c r="N166" s="244">
        <f t="shared" si="39"/>
        <v>0</v>
      </c>
      <c r="O166" s="247"/>
      <c r="P166" s="247"/>
      <c r="Q166" s="247"/>
      <c r="R166" s="244">
        <f t="shared" si="40"/>
        <v>0</v>
      </c>
      <c r="S166" s="247"/>
      <c r="T166" s="247"/>
      <c r="U166" s="247"/>
      <c r="V166" s="248"/>
      <c r="W166" s="180">
        <f t="shared" si="41"/>
        <v>0</v>
      </c>
      <c r="X166" s="128"/>
      <c r="Y166" s="128"/>
      <c r="Z166" s="128"/>
      <c r="AA166" s="125">
        <f t="shared" si="42"/>
        <v>0</v>
      </c>
      <c r="AB166" s="128"/>
      <c r="AC166" s="128"/>
      <c r="AD166" s="128"/>
      <c r="AE166" s="125">
        <f t="shared" si="43"/>
        <v>0</v>
      </c>
      <c r="AF166" s="127"/>
      <c r="AG166" s="128"/>
      <c r="AH166" s="128"/>
      <c r="AI166" s="247"/>
      <c r="AJ166" s="132">
        <f t="shared" si="44"/>
        <v>0</v>
      </c>
      <c r="AK166" s="128"/>
      <c r="AL166" s="128"/>
      <c r="AM166" s="128"/>
      <c r="AN166" s="125">
        <f t="shared" si="45"/>
        <v>0</v>
      </c>
      <c r="AO166" s="128"/>
      <c r="AP166" s="128"/>
      <c r="AQ166" s="128"/>
      <c r="AR166" s="125">
        <f t="shared" si="46"/>
        <v>0</v>
      </c>
      <c r="AS166" s="130"/>
      <c r="AT166" s="128"/>
      <c r="AU166" s="128"/>
      <c r="AV166" s="253"/>
      <c r="AW166" s="158">
        <f>Раздел2!F167</f>
        <v>0</v>
      </c>
      <c r="AX166" s="158">
        <f>Раздел2!G167</f>
        <v>0</v>
      </c>
      <c r="AY166" s="158">
        <f>Раздел2!C167</f>
        <v>0</v>
      </c>
      <c r="AZ166" s="162">
        <f>SUM(Раздел2!H167:L167)</f>
        <v>0</v>
      </c>
    </row>
    <row r="167" spans="1:52">
      <c r="A167" s="148" t="s">
        <v>364</v>
      </c>
      <c r="B167" s="29" t="s">
        <v>381</v>
      </c>
      <c r="C167" s="125">
        <f t="shared" si="35"/>
        <v>0</v>
      </c>
      <c r="D167" s="132">
        <f t="shared" si="36"/>
        <v>0</v>
      </c>
      <c r="E167" s="247"/>
      <c r="F167" s="247"/>
      <c r="G167" s="247"/>
      <c r="H167" s="125">
        <f t="shared" si="37"/>
        <v>0</v>
      </c>
      <c r="I167" s="247"/>
      <c r="J167" s="247"/>
      <c r="K167" s="247"/>
      <c r="L167" s="247"/>
      <c r="M167" s="244">
        <f t="shared" si="38"/>
        <v>0</v>
      </c>
      <c r="N167" s="244">
        <f t="shared" si="39"/>
        <v>0</v>
      </c>
      <c r="O167" s="247"/>
      <c r="P167" s="247"/>
      <c r="Q167" s="247"/>
      <c r="R167" s="244">
        <f t="shared" si="40"/>
        <v>0</v>
      </c>
      <c r="S167" s="247"/>
      <c r="T167" s="247"/>
      <c r="U167" s="247"/>
      <c r="V167" s="248"/>
      <c r="W167" s="180">
        <f t="shared" si="41"/>
        <v>0</v>
      </c>
      <c r="X167" s="128"/>
      <c r="Y167" s="128"/>
      <c r="Z167" s="128"/>
      <c r="AA167" s="125">
        <f t="shared" si="42"/>
        <v>0</v>
      </c>
      <c r="AB167" s="128"/>
      <c r="AC167" s="128"/>
      <c r="AD167" s="128"/>
      <c r="AE167" s="125">
        <f t="shared" si="43"/>
        <v>0</v>
      </c>
      <c r="AF167" s="127"/>
      <c r="AG167" s="128"/>
      <c r="AH167" s="128"/>
      <c r="AI167" s="247"/>
      <c r="AJ167" s="132">
        <f t="shared" si="44"/>
        <v>0</v>
      </c>
      <c r="AK167" s="128"/>
      <c r="AL167" s="128"/>
      <c r="AM167" s="128"/>
      <c r="AN167" s="125">
        <f t="shared" si="45"/>
        <v>0</v>
      </c>
      <c r="AO167" s="128"/>
      <c r="AP167" s="128"/>
      <c r="AQ167" s="128"/>
      <c r="AR167" s="125">
        <f t="shared" si="46"/>
        <v>0</v>
      </c>
      <c r="AS167" s="130"/>
      <c r="AT167" s="128"/>
      <c r="AU167" s="128"/>
      <c r="AV167" s="253"/>
      <c r="AW167" s="158">
        <f>Раздел2!F168</f>
        <v>0</v>
      </c>
      <c r="AX167" s="158">
        <f>Раздел2!G168</f>
        <v>0</v>
      </c>
      <c r="AY167" s="158">
        <f>Раздел2!C168</f>
        <v>0</v>
      </c>
      <c r="AZ167" s="162">
        <f>SUM(Раздел2!H168:L168)</f>
        <v>0</v>
      </c>
    </row>
    <row r="168" spans="1:52">
      <c r="A168" s="148" t="s">
        <v>366</v>
      </c>
      <c r="B168" s="29" t="s">
        <v>383</v>
      </c>
      <c r="C168" s="125">
        <f t="shared" si="35"/>
        <v>0</v>
      </c>
      <c r="D168" s="132">
        <f t="shared" si="36"/>
        <v>0</v>
      </c>
      <c r="E168" s="247"/>
      <c r="F168" s="247"/>
      <c r="G168" s="247"/>
      <c r="H168" s="125">
        <f t="shared" si="37"/>
        <v>0</v>
      </c>
      <c r="I168" s="247"/>
      <c r="J168" s="247"/>
      <c r="K168" s="247"/>
      <c r="L168" s="247"/>
      <c r="M168" s="244">
        <f t="shared" si="38"/>
        <v>0</v>
      </c>
      <c r="N168" s="244">
        <f t="shared" si="39"/>
        <v>0</v>
      </c>
      <c r="O168" s="247"/>
      <c r="P168" s="247"/>
      <c r="Q168" s="247"/>
      <c r="R168" s="244">
        <f t="shared" si="40"/>
        <v>0</v>
      </c>
      <c r="S168" s="247"/>
      <c r="T168" s="247"/>
      <c r="U168" s="247"/>
      <c r="V168" s="248"/>
      <c r="W168" s="180">
        <f t="shared" si="41"/>
        <v>0</v>
      </c>
      <c r="X168" s="128"/>
      <c r="Y168" s="128"/>
      <c r="Z168" s="128"/>
      <c r="AA168" s="125">
        <f t="shared" si="42"/>
        <v>0</v>
      </c>
      <c r="AB168" s="128"/>
      <c r="AC168" s="128"/>
      <c r="AD168" s="128"/>
      <c r="AE168" s="125">
        <f t="shared" si="43"/>
        <v>0</v>
      </c>
      <c r="AF168" s="127"/>
      <c r="AG168" s="128"/>
      <c r="AH168" s="128"/>
      <c r="AI168" s="247"/>
      <c r="AJ168" s="132">
        <f t="shared" si="44"/>
        <v>0</v>
      </c>
      <c r="AK168" s="128"/>
      <c r="AL168" s="128"/>
      <c r="AM168" s="128"/>
      <c r="AN168" s="125">
        <f t="shared" si="45"/>
        <v>0</v>
      </c>
      <c r="AO168" s="128"/>
      <c r="AP168" s="128"/>
      <c r="AQ168" s="128"/>
      <c r="AR168" s="125">
        <f t="shared" si="46"/>
        <v>0</v>
      </c>
      <c r="AS168" s="130"/>
      <c r="AT168" s="128"/>
      <c r="AU168" s="128"/>
      <c r="AV168" s="253"/>
      <c r="AW168" s="158">
        <f>Раздел2!F169</f>
        <v>0</v>
      </c>
      <c r="AX168" s="158">
        <f>Раздел2!G169</f>
        <v>0</v>
      </c>
      <c r="AY168" s="158">
        <f>Раздел2!C169</f>
        <v>0</v>
      </c>
      <c r="AZ168" s="162">
        <f>SUM(Раздел2!H169:L169)</f>
        <v>0</v>
      </c>
    </row>
    <row r="169" spans="1:52">
      <c r="A169" s="148" t="s">
        <v>368</v>
      </c>
      <c r="B169" s="29" t="s">
        <v>385</v>
      </c>
      <c r="C169" s="125">
        <f t="shared" si="35"/>
        <v>0</v>
      </c>
      <c r="D169" s="132">
        <f t="shared" si="36"/>
        <v>0</v>
      </c>
      <c r="E169" s="247"/>
      <c r="F169" s="247"/>
      <c r="G169" s="247"/>
      <c r="H169" s="125">
        <f t="shared" si="37"/>
        <v>0</v>
      </c>
      <c r="I169" s="247"/>
      <c r="J169" s="247"/>
      <c r="K169" s="247"/>
      <c r="L169" s="247"/>
      <c r="M169" s="244">
        <f t="shared" si="38"/>
        <v>0</v>
      </c>
      <c r="N169" s="244">
        <f t="shared" si="39"/>
        <v>0</v>
      </c>
      <c r="O169" s="247"/>
      <c r="P169" s="247"/>
      <c r="Q169" s="247"/>
      <c r="R169" s="244">
        <f t="shared" si="40"/>
        <v>0</v>
      </c>
      <c r="S169" s="247"/>
      <c r="T169" s="247"/>
      <c r="U169" s="247"/>
      <c r="V169" s="248"/>
      <c r="W169" s="180">
        <f t="shared" si="41"/>
        <v>0</v>
      </c>
      <c r="X169" s="128"/>
      <c r="Y169" s="128"/>
      <c r="Z169" s="128"/>
      <c r="AA169" s="125">
        <f t="shared" si="42"/>
        <v>0</v>
      </c>
      <c r="AB169" s="128"/>
      <c r="AC169" s="128"/>
      <c r="AD169" s="128"/>
      <c r="AE169" s="125">
        <f t="shared" si="43"/>
        <v>0</v>
      </c>
      <c r="AF169" s="127"/>
      <c r="AG169" s="128"/>
      <c r="AH169" s="128"/>
      <c r="AI169" s="247"/>
      <c r="AJ169" s="132">
        <f t="shared" si="44"/>
        <v>0</v>
      </c>
      <c r="AK169" s="128"/>
      <c r="AL169" s="128"/>
      <c r="AM169" s="128"/>
      <c r="AN169" s="125">
        <f t="shared" si="45"/>
        <v>0</v>
      </c>
      <c r="AO169" s="128"/>
      <c r="AP169" s="128"/>
      <c r="AQ169" s="128"/>
      <c r="AR169" s="125">
        <f t="shared" si="46"/>
        <v>0</v>
      </c>
      <c r="AS169" s="130"/>
      <c r="AT169" s="128"/>
      <c r="AU169" s="128"/>
      <c r="AV169" s="253"/>
      <c r="AW169" s="158">
        <f>Раздел2!F170</f>
        <v>0</v>
      </c>
      <c r="AX169" s="158">
        <f>Раздел2!G170</f>
        <v>0</v>
      </c>
      <c r="AY169" s="158">
        <f>Раздел2!C170</f>
        <v>0</v>
      </c>
      <c r="AZ169" s="162">
        <f>SUM(Раздел2!H170:L170)</f>
        <v>0</v>
      </c>
    </row>
    <row r="170" spans="1:52">
      <c r="A170" s="148" t="s">
        <v>370</v>
      </c>
      <c r="B170" s="29" t="s">
        <v>387</v>
      </c>
      <c r="C170" s="125">
        <f t="shared" si="35"/>
        <v>0</v>
      </c>
      <c r="D170" s="132">
        <f t="shared" si="36"/>
        <v>0</v>
      </c>
      <c r="E170" s="247"/>
      <c r="F170" s="247"/>
      <c r="G170" s="247"/>
      <c r="H170" s="125">
        <f t="shared" si="37"/>
        <v>0</v>
      </c>
      <c r="I170" s="247"/>
      <c r="J170" s="247"/>
      <c r="K170" s="247"/>
      <c r="L170" s="247"/>
      <c r="M170" s="244">
        <f t="shared" si="38"/>
        <v>0</v>
      </c>
      <c r="N170" s="244">
        <f t="shared" si="39"/>
        <v>0</v>
      </c>
      <c r="O170" s="247"/>
      <c r="P170" s="247"/>
      <c r="Q170" s="247"/>
      <c r="R170" s="244">
        <f t="shared" si="40"/>
        <v>0</v>
      </c>
      <c r="S170" s="247"/>
      <c r="T170" s="247"/>
      <c r="U170" s="247"/>
      <c r="V170" s="248"/>
      <c r="W170" s="180">
        <f t="shared" si="41"/>
        <v>0</v>
      </c>
      <c r="X170" s="128"/>
      <c r="Y170" s="128"/>
      <c r="Z170" s="128"/>
      <c r="AA170" s="125">
        <f t="shared" si="42"/>
        <v>0</v>
      </c>
      <c r="AB170" s="128"/>
      <c r="AC170" s="128"/>
      <c r="AD170" s="128"/>
      <c r="AE170" s="125">
        <f t="shared" si="43"/>
        <v>0</v>
      </c>
      <c r="AF170" s="127"/>
      <c r="AG170" s="128"/>
      <c r="AH170" s="128"/>
      <c r="AI170" s="247"/>
      <c r="AJ170" s="132">
        <f t="shared" si="44"/>
        <v>0</v>
      </c>
      <c r="AK170" s="128"/>
      <c r="AL170" s="128"/>
      <c r="AM170" s="128"/>
      <c r="AN170" s="125">
        <f t="shared" si="45"/>
        <v>0</v>
      </c>
      <c r="AO170" s="128"/>
      <c r="AP170" s="128"/>
      <c r="AQ170" s="128"/>
      <c r="AR170" s="125">
        <f t="shared" si="46"/>
        <v>0</v>
      </c>
      <c r="AS170" s="130"/>
      <c r="AT170" s="128"/>
      <c r="AU170" s="128"/>
      <c r="AV170" s="253"/>
      <c r="AW170" s="158">
        <f>Раздел2!F171</f>
        <v>0</v>
      </c>
      <c r="AX170" s="158">
        <f>Раздел2!G171</f>
        <v>0</v>
      </c>
      <c r="AY170" s="158">
        <f>Раздел2!C171</f>
        <v>0</v>
      </c>
      <c r="AZ170" s="162">
        <f>SUM(Раздел2!H171:L171)</f>
        <v>0</v>
      </c>
    </row>
    <row r="171" spans="1:52">
      <c r="A171" s="148" t="s">
        <v>372</v>
      </c>
      <c r="B171" s="29" t="s">
        <v>389</v>
      </c>
      <c r="C171" s="125">
        <f t="shared" si="35"/>
        <v>0</v>
      </c>
      <c r="D171" s="132">
        <f t="shared" si="36"/>
        <v>0</v>
      </c>
      <c r="E171" s="247"/>
      <c r="F171" s="247"/>
      <c r="G171" s="247"/>
      <c r="H171" s="125">
        <f t="shared" si="37"/>
        <v>0</v>
      </c>
      <c r="I171" s="247"/>
      <c r="J171" s="247"/>
      <c r="K171" s="247"/>
      <c r="L171" s="247"/>
      <c r="M171" s="244">
        <f t="shared" si="38"/>
        <v>0</v>
      </c>
      <c r="N171" s="244">
        <f t="shared" si="39"/>
        <v>0</v>
      </c>
      <c r="O171" s="247"/>
      <c r="P171" s="247"/>
      <c r="Q171" s="247"/>
      <c r="R171" s="244">
        <f t="shared" si="40"/>
        <v>0</v>
      </c>
      <c r="S171" s="247"/>
      <c r="T171" s="247"/>
      <c r="U171" s="247"/>
      <c r="V171" s="248"/>
      <c r="W171" s="180">
        <f t="shared" si="41"/>
        <v>0</v>
      </c>
      <c r="X171" s="128"/>
      <c r="Y171" s="128"/>
      <c r="Z171" s="128"/>
      <c r="AA171" s="125">
        <f t="shared" si="42"/>
        <v>0</v>
      </c>
      <c r="AB171" s="128"/>
      <c r="AC171" s="128"/>
      <c r="AD171" s="128"/>
      <c r="AE171" s="125">
        <f t="shared" si="43"/>
        <v>0</v>
      </c>
      <c r="AF171" s="127"/>
      <c r="AG171" s="128"/>
      <c r="AH171" s="128"/>
      <c r="AI171" s="247"/>
      <c r="AJ171" s="132">
        <f t="shared" si="44"/>
        <v>0</v>
      </c>
      <c r="AK171" s="128"/>
      <c r="AL171" s="128"/>
      <c r="AM171" s="128"/>
      <c r="AN171" s="125">
        <f t="shared" si="45"/>
        <v>0</v>
      </c>
      <c r="AO171" s="128"/>
      <c r="AP171" s="128"/>
      <c r="AQ171" s="128"/>
      <c r="AR171" s="125">
        <f t="shared" si="46"/>
        <v>0</v>
      </c>
      <c r="AS171" s="130"/>
      <c r="AT171" s="128"/>
      <c r="AU171" s="128"/>
      <c r="AV171" s="253"/>
      <c r="AW171" s="158">
        <f>Раздел2!F172</f>
        <v>0</v>
      </c>
      <c r="AX171" s="158">
        <f>Раздел2!G172</f>
        <v>0</v>
      </c>
      <c r="AY171" s="158">
        <f>Раздел2!C172</f>
        <v>0</v>
      </c>
      <c r="AZ171" s="162">
        <f>SUM(Раздел2!H172:L172)</f>
        <v>0</v>
      </c>
    </row>
    <row r="172" spans="1:52">
      <c r="A172" s="148" t="s">
        <v>374</v>
      </c>
      <c r="B172" s="29" t="s">
        <v>391</v>
      </c>
      <c r="C172" s="125">
        <f t="shared" si="35"/>
        <v>0</v>
      </c>
      <c r="D172" s="132">
        <f t="shared" si="36"/>
        <v>0</v>
      </c>
      <c r="E172" s="247"/>
      <c r="F172" s="247"/>
      <c r="G172" s="247"/>
      <c r="H172" s="125">
        <f t="shared" si="37"/>
        <v>0</v>
      </c>
      <c r="I172" s="247"/>
      <c r="J172" s="247"/>
      <c r="K172" s="247"/>
      <c r="L172" s="247"/>
      <c r="M172" s="244">
        <f t="shared" si="38"/>
        <v>0</v>
      </c>
      <c r="N172" s="244">
        <f t="shared" si="39"/>
        <v>0</v>
      </c>
      <c r="O172" s="247"/>
      <c r="P172" s="247"/>
      <c r="Q172" s="247"/>
      <c r="R172" s="244">
        <f t="shared" si="40"/>
        <v>0</v>
      </c>
      <c r="S172" s="247"/>
      <c r="T172" s="247"/>
      <c r="U172" s="247"/>
      <c r="V172" s="248"/>
      <c r="W172" s="180">
        <f t="shared" si="41"/>
        <v>0</v>
      </c>
      <c r="X172" s="128"/>
      <c r="Y172" s="128"/>
      <c r="Z172" s="128"/>
      <c r="AA172" s="125">
        <f t="shared" si="42"/>
        <v>0</v>
      </c>
      <c r="AB172" s="128"/>
      <c r="AC172" s="128"/>
      <c r="AD172" s="128"/>
      <c r="AE172" s="125">
        <f t="shared" si="43"/>
        <v>0</v>
      </c>
      <c r="AF172" s="127"/>
      <c r="AG172" s="128"/>
      <c r="AH172" s="128"/>
      <c r="AI172" s="247"/>
      <c r="AJ172" s="132">
        <f t="shared" si="44"/>
        <v>0</v>
      </c>
      <c r="AK172" s="128"/>
      <c r="AL172" s="128"/>
      <c r="AM172" s="128"/>
      <c r="AN172" s="125">
        <f t="shared" si="45"/>
        <v>0</v>
      </c>
      <c r="AO172" s="128"/>
      <c r="AP172" s="128"/>
      <c r="AQ172" s="128"/>
      <c r="AR172" s="125">
        <f t="shared" si="46"/>
        <v>0</v>
      </c>
      <c r="AS172" s="130"/>
      <c r="AT172" s="128"/>
      <c r="AU172" s="128"/>
      <c r="AV172" s="253"/>
      <c r="AW172" s="158">
        <f>Раздел2!F173</f>
        <v>0</v>
      </c>
      <c r="AX172" s="158">
        <f>Раздел2!G173</f>
        <v>0</v>
      </c>
      <c r="AY172" s="158">
        <f>Раздел2!C173</f>
        <v>0</v>
      </c>
      <c r="AZ172" s="162">
        <f>SUM(Раздел2!H173:L173)</f>
        <v>0</v>
      </c>
    </row>
    <row r="173" spans="1:52">
      <c r="A173" s="148" t="s">
        <v>376</v>
      </c>
      <c r="B173" s="29" t="s">
        <v>393</v>
      </c>
      <c r="C173" s="125">
        <f t="shared" si="35"/>
        <v>0</v>
      </c>
      <c r="D173" s="132">
        <f t="shared" si="36"/>
        <v>0</v>
      </c>
      <c r="E173" s="247"/>
      <c r="F173" s="247"/>
      <c r="G173" s="247"/>
      <c r="H173" s="125">
        <f t="shared" si="37"/>
        <v>0</v>
      </c>
      <c r="I173" s="247"/>
      <c r="J173" s="247"/>
      <c r="K173" s="247"/>
      <c r="L173" s="247"/>
      <c r="M173" s="244">
        <f t="shared" si="38"/>
        <v>0</v>
      </c>
      <c r="N173" s="244">
        <f t="shared" si="39"/>
        <v>0</v>
      </c>
      <c r="O173" s="247"/>
      <c r="P173" s="247"/>
      <c r="Q173" s="247"/>
      <c r="R173" s="244">
        <f t="shared" si="40"/>
        <v>0</v>
      </c>
      <c r="S173" s="247"/>
      <c r="T173" s="247"/>
      <c r="U173" s="247"/>
      <c r="V173" s="248"/>
      <c r="W173" s="180">
        <f t="shared" si="41"/>
        <v>0</v>
      </c>
      <c r="X173" s="128"/>
      <c r="Y173" s="128"/>
      <c r="Z173" s="128"/>
      <c r="AA173" s="125">
        <f t="shared" si="42"/>
        <v>0</v>
      </c>
      <c r="AB173" s="128"/>
      <c r="AC173" s="128"/>
      <c r="AD173" s="128"/>
      <c r="AE173" s="125">
        <f t="shared" si="43"/>
        <v>0</v>
      </c>
      <c r="AF173" s="127"/>
      <c r="AG173" s="128"/>
      <c r="AH173" s="128"/>
      <c r="AI173" s="247"/>
      <c r="AJ173" s="132">
        <f t="shared" si="44"/>
        <v>0</v>
      </c>
      <c r="AK173" s="128"/>
      <c r="AL173" s="128"/>
      <c r="AM173" s="128"/>
      <c r="AN173" s="125">
        <f t="shared" si="45"/>
        <v>0</v>
      </c>
      <c r="AO173" s="128"/>
      <c r="AP173" s="128"/>
      <c r="AQ173" s="128"/>
      <c r="AR173" s="125">
        <f t="shared" si="46"/>
        <v>0</v>
      </c>
      <c r="AS173" s="130"/>
      <c r="AT173" s="128"/>
      <c r="AU173" s="128"/>
      <c r="AV173" s="253"/>
      <c r="AW173" s="158">
        <f>Раздел2!F174</f>
        <v>0</v>
      </c>
      <c r="AX173" s="158">
        <f>Раздел2!G174</f>
        <v>0</v>
      </c>
      <c r="AY173" s="158">
        <f>Раздел2!C174</f>
        <v>0</v>
      </c>
      <c r="AZ173" s="162">
        <f>SUM(Раздел2!H174:L174)</f>
        <v>0</v>
      </c>
    </row>
    <row r="174" spans="1:52">
      <c r="A174" s="142" t="s">
        <v>824</v>
      </c>
      <c r="B174" s="29" t="s">
        <v>395</v>
      </c>
      <c r="C174" s="125">
        <f t="shared" si="35"/>
        <v>0</v>
      </c>
      <c r="D174" s="132">
        <f t="shared" si="36"/>
        <v>0</v>
      </c>
      <c r="E174" s="247"/>
      <c r="F174" s="247"/>
      <c r="G174" s="247"/>
      <c r="H174" s="125">
        <f t="shared" si="37"/>
        <v>0</v>
      </c>
      <c r="I174" s="247"/>
      <c r="J174" s="247"/>
      <c r="K174" s="247"/>
      <c r="L174" s="247"/>
      <c r="M174" s="244">
        <f t="shared" si="38"/>
        <v>0</v>
      </c>
      <c r="N174" s="244">
        <f t="shared" si="39"/>
        <v>0</v>
      </c>
      <c r="O174" s="247"/>
      <c r="P174" s="247"/>
      <c r="Q174" s="247"/>
      <c r="R174" s="244">
        <f t="shared" si="40"/>
        <v>0</v>
      </c>
      <c r="S174" s="247"/>
      <c r="T174" s="247"/>
      <c r="U174" s="247"/>
      <c r="V174" s="248"/>
      <c r="W174" s="180">
        <f t="shared" si="41"/>
        <v>0</v>
      </c>
      <c r="X174" s="128"/>
      <c r="Y174" s="128"/>
      <c r="Z174" s="128"/>
      <c r="AA174" s="125">
        <f t="shared" si="42"/>
        <v>0</v>
      </c>
      <c r="AB174" s="128"/>
      <c r="AC174" s="128"/>
      <c r="AD174" s="128"/>
      <c r="AE174" s="125">
        <f t="shared" si="43"/>
        <v>0</v>
      </c>
      <c r="AF174" s="127"/>
      <c r="AG174" s="128"/>
      <c r="AH174" s="128"/>
      <c r="AI174" s="247"/>
      <c r="AJ174" s="132">
        <f t="shared" si="44"/>
        <v>0</v>
      </c>
      <c r="AK174" s="128"/>
      <c r="AL174" s="128"/>
      <c r="AM174" s="128"/>
      <c r="AN174" s="125">
        <f t="shared" si="45"/>
        <v>0</v>
      </c>
      <c r="AO174" s="128"/>
      <c r="AP174" s="128"/>
      <c r="AQ174" s="128"/>
      <c r="AR174" s="125">
        <f t="shared" si="46"/>
        <v>0</v>
      </c>
      <c r="AS174" s="130"/>
      <c r="AT174" s="128"/>
      <c r="AU174" s="128"/>
      <c r="AV174" s="253"/>
      <c r="AW174" s="158">
        <f>Раздел2!F175</f>
        <v>0</v>
      </c>
      <c r="AX174" s="158">
        <f>Раздел2!G175</f>
        <v>0</v>
      </c>
      <c r="AY174" s="158">
        <f>Раздел2!C175</f>
        <v>0</v>
      </c>
      <c r="AZ174" s="162">
        <f>SUM(Раздел2!H175:L175)</f>
        <v>0</v>
      </c>
    </row>
    <row r="175" spans="1:52">
      <c r="A175" s="148" t="s">
        <v>378</v>
      </c>
      <c r="B175" s="29" t="s">
        <v>397</v>
      </c>
      <c r="C175" s="125">
        <f t="shared" si="35"/>
        <v>0</v>
      </c>
      <c r="D175" s="132">
        <f t="shared" si="36"/>
        <v>0</v>
      </c>
      <c r="E175" s="247"/>
      <c r="F175" s="247"/>
      <c r="G175" s="247"/>
      <c r="H175" s="125">
        <f t="shared" si="37"/>
        <v>0</v>
      </c>
      <c r="I175" s="247"/>
      <c r="J175" s="247"/>
      <c r="K175" s="247"/>
      <c r="L175" s="247"/>
      <c r="M175" s="244">
        <f t="shared" si="38"/>
        <v>0</v>
      </c>
      <c r="N175" s="244">
        <f t="shared" si="39"/>
        <v>0</v>
      </c>
      <c r="O175" s="247"/>
      <c r="P175" s="247"/>
      <c r="Q175" s="247"/>
      <c r="R175" s="244">
        <f t="shared" si="40"/>
        <v>0</v>
      </c>
      <c r="S175" s="247"/>
      <c r="T175" s="247"/>
      <c r="U175" s="247"/>
      <c r="V175" s="248"/>
      <c r="W175" s="180">
        <f t="shared" si="41"/>
        <v>0</v>
      </c>
      <c r="X175" s="128"/>
      <c r="Y175" s="128"/>
      <c r="Z175" s="128"/>
      <c r="AA175" s="125">
        <f t="shared" si="42"/>
        <v>0</v>
      </c>
      <c r="AB175" s="128"/>
      <c r="AC175" s="128"/>
      <c r="AD175" s="128"/>
      <c r="AE175" s="125">
        <f t="shared" si="43"/>
        <v>0</v>
      </c>
      <c r="AF175" s="127"/>
      <c r="AG175" s="128"/>
      <c r="AH175" s="128"/>
      <c r="AI175" s="247"/>
      <c r="AJ175" s="132">
        <f t="shared" si="44"/>
        <v>0</v>
      </c>
      <c r="AK175" s="128"/>
      <c r="AL175" s="128"/>
      <c r="AM175" s="128"/>
      <c r="AN175" s="125">
        <f t="shared" si="45"/>
        <v>0</v>
      </c>
      <c r="AO175" s="128"/>
      <c r="AP175" s="128"/>
      <c r="AQ175" s="128"/>
      <c r="AR175" s="125">
        <f t="shared" si="46"/>
        <v>0</v>
      </c>
      <c r="AS175" s="130"/>
      <c r="AT175" s="128"/>
      <c r="AU175" s="128"/>
      <c r="AV175" s="253"/>
      <c r="AW175" s="158">
        <f>Раздел2!F176</f>
        <v>0</v>
      </c>
      <c r="AX175" s="158">
        <f>Раздел2!G176</f>
        <v>0</v>
      </c>
      <c r="AY175" s="158">
        <f>Раздел2!C176</f>
        <v>0</v>
      </c>
      <c r="AZ175" s="162">
        <f>SUM(Раздел2!H176:L176)</f>
        <v>0</v>
      </c>
    </row>
    <row r="176" spans="1:52">
      <c r="A176" s="148" t="s">
        <v>380</v>
      </c>
      <c r="B176" s="29" t="s">
        <v>399</v>
      </c>
      <c r="C176" s="125">
        <f t="shared" si="35"/>
        <v>0</v>
      </c>
      <c r="D176" s="132">
        <f t="shared" si="36"/>
        <v>0</v>
      </c>
      <c r="E176" s="247"/>
      <c r="F176" s="247"/>
      <c r="G176" s="247"/>
      <c r="H176" s="125">
        <f t="shared" si="37"/>
        <v>0</v>
      </c>
      <c r="I176" s="247"/>
      <c r="J176" s="247"/>
      <c r="K176" s="247"/>
      <c r="L176" s="247"/>
      <c r="M176" s="244">
        <f t="shared" si="38"/>
        <v>0</v>
      </c>
      <c r="N176" s="244">
        <f t="shared" si="39"/>
        <v>0</v>
      </c>
      <c r="O176" s="247"/>
      <c r="P176" s="247"/>
      <c r="Q176" s="247"/>
      <c r="R176" s="244">
        <f t="shared" si="40"/>
        <v>0</v>
      </c>
      <c r="S176" s="247"/>
      <c r="T176" s="247"/>
      <c r="U176" s="247"/>
      <c r="V176" s="248"/>
      <c r="W176" s="180">
        <f t="shared" si="41"/>
        <v>0</v>
      </c>
      <c r="X176" s="128"/>
      <c r="Y176" s="128"/>
      <c r="Z176" s="128"/>
      <c r="AA176" s="125">
        <f t="shared" si="42"/>
        <v>0</v>
      </c>
      <c r="AB176" s="128"/>
      <c r="AC176" s="128"/>
      <c r="AD176" s="128"/>
      <c r="AE176" s="125">
        <f t="shared" si="43"/>
        <v>0</v>
      </c>
      <c r="AF176" s="128"/>
      <c r="AG176" s="128"/>
      <c r="AH176" s="128"/>
      <c r="AI176" s="247"/>
      <c r="AJ176" s="132">
        <f t="shared" si="44"/>
        <v>0</v>
      </c>
      <c r="AK176" s="128"/>
      <c r="AL176" s="128"/>
      <c r="AM176" s="128"/>
      <c r="AN176" s="125">
        <f t="shared" si="45"/>
        <v>0</v>
      </c>
      <c r="AO176" s="128"/>
      <c r="AP176" s="128"/>
      <c r="AQ176" s="128"/>
      <c r="AR176" s="125">
        <f t="shared" si="46"/>
        <v>0</v>
      </c>
      <c r="AS176" s="128"/>
      <c r="AT176" s="128"/>
      <c r="AU176" s="128"/>
      <c r="AV176" s="253"/>
      <c r="AW176" s="158">
        <f>Раздел2!F177</f>
        <v>0</v>
      </c>
      <c r="AX176" s="158">
        <f>Раздел2!G177</f>
        <v>0</v>
      </c>
      <c r="AY176" s="158">
        <f>Раздел2!C177</f>
        <v>0</v>
      </c>
      <c r="AZ176" s="162">
        <f>SUM(Раздел2!H177:L177)</f>
        <v>0</v>
      </c>
    </row>
    <row r="177" spans="1:52">
      <c r="A177" s="148" t="s">
        <v>382</v>
      </c>
      <c r="B177" s="29" t="s">
        <v>401</v>
      </c>
      <c r="C177" s="125">
        <f t="shared" si="35"/>
        <v>0</v>
      </c>
      <c r="D177" s="132">
        <f t="shared" si="36"/>
        <v>0</v>
      </c>
      <c r="E177" s="247"/>
      <c r="F177" s="247"/>
      <c r="G177" s="247"/>
      <c r="H177" s="125">
        <f t="shared" si="37"/>
        <v>0</v>
      </c>
      <c r="I177" s="247"/>
      <c r="J177" s="247"/>
      <c r="K177" s="247"/>
      <c r="L177" s="247"/>
      <c r="M177" s="244">
        <f t="shared" si="38"/>
        <v>0</v>
      </c>
      <c r="N177" s="244">
        <f t="shared" si="39"/>
        <v>0</v>
      </c>
      <c r="O177" s="247"/>
      <c r="P177" s="247"/>
      <c r="Q177" s="247"/>
      <c r="R177" s="244">
        <f t="shared" si="40"/>
        <v>0</v>
      </c>
      <c r="S177" s="247"/>
      <c r="T177" s="247"/>
      <c r="U177" s="247"/>
      <c r="V177" s="248"/>
      <c r="W177" s="180">
        <f t="shared" si="41"/>
        <v>0</v>
      </c>
      <c r="X177" s="128"/>
      <c r="Y177" s="128"/>
      <c r="Z177" s="128"/>
      <c r="AA177" s="125">
        <f t="shared" si="42"/>
        <v>0</v>
      </c>
      <c r="AB177" s="128"/>
      <c r="AC177" s="128"/>
      <c r="AD177" s="128"/>
      <c r="AE177" s="125">
        <f t="shared" si="43"/>
        <v>0</v>
      </c>
      <c r="AF177" s="128"/>
      <c r="AG177" s="128"/>
      <c r="AH177" s="128"/>
      <c r="AI177" s="247"/>
      <c r="AJ177" s="132">
        <f t="shared" si="44"/>
        <v>0</v>
      </c>
      <c r="AK177" s="128"/>
      <c r="AL177" s="128"/>
      <c r="AM177" s="128"/>
      <c r="AN177" s="125">
        <f t="shared" si="45"/>
        <v>0</v>
      </c>
      <c r="AO177" s="128"/>
      <c r="AP177" s="128"/>
      <c r="AQ177" s="128"/>
      <c r="AR177" s="125">
        <f t="shared" si="46"/>
        <v>0</v>
      </c>
      <c r="AS177" s="128"/>
      <c r="AT177" s="128"/>
      <c r="AU177" s="128"/>
      <c r="AV177" s="253"/>
      <c r="AW177" s="158">
        <f>Раздел2!F178</f>
        <v>0</v>
      </c>
      <c r="AX177" s="158">
        <f>Раздел2!G178</f>
        <v>0</v>
      </c>
      <c r="AY177" s="158">
        <f>Раздел2!C178</f>
        <v>0</v>
      </c>
      <c r="AZ177" s="162">
        <f>SUM(Раздел2!H178:L178)</f>
        <v>0</v>
      </c>
    </row>
    <row r="178" spans="1:52">
      <c r="A178" s="148" t="s">
        <v>384</v>
      </c>
      <c r="B178" s="29" t="s">
        <v>403</v>
      </c>
      <c r="C178" s="125">
        <f t="shared" si="35"/>
        <v>0</v>
      </c>
      <c r="D178" s="132">
        <f t="shared" si="36"/>
        <v>0</v>
      </c>
      <c r="E178" s="247"/>
      <c r="F178" s="247"/>
      <c r="G178" s="247"/>
      <c r="H178" s="125">
        <f t="shared" si="37"/>
        <v>0</v>
      </c>
      <c r="I178" s="247"/>
      <c r="J178" s="247"/>
      <c r="K178" s="247"/>
      <c r="L178" s="247"/>
      <c r="M178" s="244">
        <f t="shared" si="38"/>
        <v>0</v>
      </c>
      <c r="N178" s="244">
        <f t="shared" si="39"/>
        <v>0</v>
      </c>
      <c r="O178" s="247"/>
      <c r="P178" s="247"/>
      <c r="Q178" s="247"/>
      <c r="R178" s="244">
        <f t="shared" si="40"/>
        <v>0</v>
      </c>
      <c r="S178" s="247"/>
      <c r="T178" s="247"/>
      <c r="U178" s="247"/>
      <c r="V178" s="248"/>
      <c r="W178" s="180">
        <f t="shared" si="41"/>
        <v>0</v>
      </c>
      <c r="X178" s="128"/>
      <c r="Y178" s="128"/>
      <c r="Z178" s="128"/>
      <c r="AA178" s="125">
        <f t="shared" si="42"/>
        <v>0</v>
      </c>
      <c r="AB178" s="128"/>
      <c r="AC178" s="128"/>
      <c r="AD178" s="128"/>
      <c r="AE178" s="125">
        <f t="shared" si="43"/>
        <v>0</v>
      </c>
      <c r="AF178" s="128"/>
      <c r="AG178" s="128"/>
      <c r="AH178" s="128"/>
      <c r="AI178" s="247"/>
      <c r="AJ178" s="132">
        <f t="shared" si="44"/>
        <v>0</v>
      </c>
      <c r="AK178" s="128"/>
      <c r="AL178" s="128"/>
      <c r="AM178" s="128"/>
      <c r="AN178" s="125">
        <f t="shared" si="45"/>
        <v>0</v>
      </c>
      <c r="AO178" s="128"/>
      <c r="AP178" s="128"/>
      <c r="AQ178" s="128"/>
      <c r="AR178" s="125">
        <f t="shared" si="46"/>
        <v>0</v>
      </c>
      <c r="AS178" s="128"/>
      <c r="AT178" s="128"/>
      <c r="AU178" s="128"/>
      <c r="AV178" s="253"/>
      <c r="AW178" s="158">
        <f>Раздел2!F179</f>
        <v>0</v>
      </c>
      <c r="AX178" s="158">
        <f>Раздел2!G179</f>
        <v>0</v>
      </c>
      <c r="AY178" s="158">
        <f>Раздел2!C179</f>
        <v>0</v>
      </c>
      <c r="AZ178" s="162">
        <f>SUM(Раздел2!H179:L179)</f>
        <v>0</v>
      </c>
    </row>
    <row r="179" spans="1:52">
      <c r="A179" s="148" t="s">
        <v>386</v>
      </c>
      <c r="B179" s="29" t="s">
        <v>405</v>
      </c>
      <c r="C179" s="125">
        <f t="shared" si="35"/>
        <v>0</v>
      </c>
      <c r="D179" s="132">
        <f t="shared" si="36"/>
        <v>0</v>
      </c>
      <c r="E179" s="247"/>
      <c r="F179" s="247"/>
      <c r="G179" s="247"/>
      <c r="H179" s="125">
        <f t="shared" si="37"/>
        <v>0</v>
      </c>
      <c r="I179" s="247"/>
      <c r="J179" s="247"/>
      <c r="K179" s="247"/>
      <c r="L179" s="247"/>
      <c r="M179" s="244">
        <f t="shared" si="38"/>
        <v>0</v>
      </c>
      <c r="N179" s="244">
        <f t="shared" si="39"/>
        <v>0</v>
      </c>
      <c r="O179" s="247"/>
      <c r="P179" s="247"/>
      <c r="Q179" s="247"/>
      <c r="R179" s="244">
        <f t="shared" si="40"/>
        <v>0</v>
      </c>
      <c r="S179" s="247"/>
      <c r="T179" s="247"/>
      <c r="U179" s="247"/>
      <c r="V179" s="248"/>
      <c r="W179" s="180">
        <f t="shared" si="41"/>
        <v>0</v>
      </c>
      <c r="X179" s="128"/>
      <c r="Y179" s="128"/>
      <c r="Z179" s="128"/>
      <c r="AA179" s="125">
        <f t="shared" si="42"/>
        <v>0</v>
      </c>
      <c r="AB179" s="128"/>
      <c r="AC179" s="128"/>
      <c r="AD179" s="128"/>
      <c r="AE179" s="125">
        <f t="shared" si="43"/>
        <v>0</v>
      </c>
      <c r="AF179" s="128"/>
      <c r="AG179" s="128"/>
      <c r="AH179" s="128"/>
      <c r="AI179" s="247"/>
      <c r="AJ179" s="132">
        <f t="shared" si="44"/>
        <v>0</v>
      </c>
      <c r="AK179" s="128"/>
      <c r="AL179" s="128"/>
      <c r="AM179" s="128"/>
      <c r="AN179" s="125">
        <f t="shared" si="45"/>
        <v>0</v>
      </c>
      <c r="AO179" s="128"/>
      <c r="AP179" s="128"/>
      <c r="AQ179" s="128"/>
      <c r="AR179" s="125">
        <f t="shared" si="46"/>
        <v>0</v>
      </c>
      <c r="AS179" s="128"/>
      <c r="AT179" s="128"/>
      <c r="AU179" s="128"/>
      <c r="AV179" s="253"/>
      <c r="AW179" s="158">
        <f>Раздел2!F180</f>
        <v>0</v>
      </c>
      <c r="AX179" s="158">
        <f>Раздел2!G180</f>
        <v>0</v>
      </c>
      <c r="AY179" s="158">
        <f>Раздел2!C180</f>
        <v>0</v>
      </c>
      <c r="AZ179" s="162">
        <f>SUM(Раздел2!H180:L180)</f>
        <v>0</v>
      </c>
    </row>
    <row r="180" spans="1:52">
      <c r="A180" s="148" t="s">
        <v>388</v>
      </c>
      <c r="B180" s="29" t="s">
        <v>407</v>
      </c>
      <c r="C180" s="125">
        <f t="shared" si="35"/>
        <v>0</v>
      </c>
      <c r="D180" s="132">
        <f t="shared" si="36"/>
        <v>0</v>
      </c>
      <c r="E180" s="247"/>
      <c r="F180" s="247"/>
      <c r="G180" s="247"/>
      <c r="H180" s="125">
        <f t="shared" si="37"/>
        <v>0</v>
      </c>
      <c r="I180" s="247"/>
      <c r="J180" s="247"/>
      <c r="K180" s="247"/>
      <c r="L180" s="247"/>
      <c r="M180" s="244">
        <f t="shared" si="38"/>
        <v>0</v>
      </c>
      <c r="N180" s="244">
        <f t="shared" si="39"/>
        <v>0</v>
      </c>
      <c r="O180" s="247"/>
      <c r="P180" s="247"/>
      <c r="Q180" s="247"/>
      <c r="R180" s="244">
        <f t="shared" si="40"/>
        <v>0</v>
      </c>
      <c r="S180" s="247"/>
      <c r="T180" s="247"/>
      <c r="U180" s="247"/>
      <c r="V180" s="248"/>
      <c r="W180" s="180">
        <f t="shared" si="41"/>
        <v>0</v>
      </c>
      <c r="X180" s="128"/>
      <c r="Y180" s="128"/>
      <c r="Z180" s="128"/>
      <c r="AA180" s="125">
        <f t="shared" si="42"/>
        <v>0</v>
      </c>
      <c r="AB180" s="128"/>
      <c r="AC180" s="128"/>
      <c r="AD180" s="128"/>
      <c r="AE180" s="125">
        <f t="shared" si="43"/>
        <v>0</v>
      </c>
      <c r="AF180" s="128"/>
      <c r="AG180" s="128"/>
      <c r="AH180" s="128"/>
      <c r="AI180" s="247"/>
      <c r="AJ180" s="132">
        <f t="shared" si="44"/>
        <v>0</v>
      </c>
      <c r="AK180" s="128"/>
      <c r="AL180" s="128"/>
      <c r="AM180" s="128"/>
      <c r="AN180" s="125">
        <f t="shared" si="45"/>
        <v>0</v>
      </c>
      <c r="AO180" s="128"/>
      <c r="AP180" s="128"/>
      <c r="AQ180" s="128"/>
      <c r="AR180" s="125">
        <f t="shared" si="46"/>
        <v>0</v>
      </c>
      <c r="AS180" s="128"/>
      <c r="AT180" s="128"/>
      <c r="AU180" s="128"/>
      <c r="AV180" s="253"/>
      <c r="AW180" s="158">
        <f>Раздел2!F181</f>
        <v>0</v>
      </c>
      <c r="AX180" s="158">
        <f>Раздел2!G181</f>
        <v>0</v>
      </c>
      <c r="AY180" s="158">
        <f>Раздел2!C181</f>
        <v>0</v>
      </c>
      <c r="AZ180" s="162">
        <f>SUM(Раздел2!H181:L181)</f>
        <v>0</v>
      </c>
    </row>
    <row r="181" spans="1:52" ht="21">
      <c r="A181" s="148" t="s">
        <v>390</v>
      </c>
      <c r="B181" s="29" t="s">
        <v>409</v>
      </c>
      <c r="C181" s="125">
        <f t="shared" si="35"/>
        <v>0</v>
      </c>
      <c r="D181" s="132">
        <f t="shared" si="36"/>
        <v>0</v>
      </c>
      <c r="E181" s="247"/>
      <c r="F181" s="247"/>
      <c r="G181" s="247"/>
      <c r="H181" s="125">
        <f t="shared" si="37"/>
        <v>0</v>
      </c>
      <c r="I181" s="247"/>
      <c r="J181" s="247"/>
      <c r="K181" s="247"/>
      <c r="L181" s="247"/>
      <c r="M181" s="244">
        <f t="shared" si="38"/>
        <v>0</v>
      </c>
      <c r="N181" s="244">
        <f t="shared" si="39"/>
        <v>0</v>
      </c>
      <c r="O181" s="247"/>
      <c r="P181" s="247"/>
      <c r="Q181" s="247"/>
      <c r="R181" s="244">
        <f t="shared" si="40"/>
        <v>0</v>
      </c>
      <c r="S181" s="247"/>
      <c r="T181" s="247"/>
      <c r="U181" s="247"/>
      <c r="V181" s="248"/>
      <c r="W181" s="180">
        <f t="shared" si="41"/>
        <v>0</v>
      </c>
      <c r="X181" s="128"/>
      <c r="Y181" s="128"/>
      <c r="Z181" s="128"/>
      <c r="AA181" s="125">
        <f t="shared" si="42"/>
        <v>0</v>
      </c>
      <c r="AB181" s="128"/>
      <c r="AC181" s="128"/>
      <c r="AD181" s="128"/>
      <c r="AE181" s="125">
        <f t="shared" si="43"/>
        <v>0</v>
      </c>
      <c r="AF181" s="128"/>
      <c r="AG181" s="128"/>
      <c r="AH181" s="128"/>
      <c r="AI181" s="247"/>
      <c r="AJ181" s="132">
        <f t="shared" si="44"/>
        <v>0</v>
      </c>
      <c r="AK181" s="128"/>
      <c r="AL181" s="128"/>
      <c r="AM181" s="128"/>
      <c r="AN181" s="125">
        <f t="shared" si="45"/>
        <v>0</v>
      </c>
      <c r="AO181" s="128"/>
      <c r="AP181" s="128"/>
      <c r="AQ181" s="128"/>
      <c r="AR181" s="125">
        <f t="shared" si="46"/>
        <v>0</v>
      </c>
      <c r="AS181" s="128"/>
      <c r="AT181" s="128"/>
      <c r="AU181" s="128"/>
      <c r="AV181" s="253"/>
      <c r="AW181" s="158">
        <f>Раздел2!F182</f>
        <v>0</v>
      </c>
      <c r="AX181" s="158">
        <f>Раздел2!G182</f>
        <v>0</v>
      </c>
      <c r="AY181" s="158">
        <f>Раздел2!C182</f>
        <v>0</v>
      </c>
      <c r="AZ181" s="162">
        <f>SUM(Раздел2!H182:L182)</f>
        <v>0</v>
      </c>
    </row>
    <row r="182" spans="1:52" ht="21">
      <c r="A182" s="148" t="s">
        <v>392</v>
      </c>
      <c r="B182" s="29" t="s">
        <v>411</v>
      </c>
      <c r="C182" s="125">
        <f t="shared" si="35"/>
        <v>0</v>
      </c>
      <c r="D182" s="132">
        <f t="shared" si="36"/>
        <v>0</v>
      </c>
      <c r="E182" s="247"/>
      <c r="F182" s="247"/>
      <c r="G182" s="247"/>
      <c r="H182" s="125">
        <f t="shared" si="37"/>
        <v>0</v>
      </c>
      <c r="I182" s="247"/>
      <c r="J182" s="247"/>
      <c r="K182" s="247"/>
      <c r="L182" s="247"/>
      <c r="M182" s="244">
        <f t="shared" si="38"/>
        <v>0</v>
      </c>
      <c r="N182" s="244">
        <f t="shared" si="39"/>
        <v>0</v>
      </c>
      <c r="O182" s="247"/>
      <c r="P182" s="247"/>
      <c r="Q182" s="247"/>
      <c r="R182" s="244">
        <f t="shared" si="40"/>
        <v>0</v>
      </c>
      <c r="S182" s="247"/>
      <c r="T182" s="247"/>
      <c r="U182" s="247"/>
      <c r="V182" s="248"/>
      <c r="W182" s="180">
        <f t="shared" si="41"/>
        <v>0</v>
      </c>
      <c r="X182" s="128"/>
      <c r="Y182" s="128"/>
      <c r="Z182" s="128"/>
      <c r="AA182" s="125">
        <f t="shared" si="42"/>
        <v>0</v>
      </c>
      <c r="AB182" s="128"/>
      <c r="AC182" s="128"/>
      <c r="AD182" s="128"/>
      <c r="AE182" s="125">
        <f t="shared" si="43"/>
        <v>0</v>
      </c>
      <c r="AF182" s="128"/>
      <c r="AG182" s="128"/>
      <c r="AH182" s="128"/>
      <c r="AI182" s="247"/>
      <c r="AJ182" s="132">
        <f t="shared" si="44"/>
        <v>0</v>
      </c>
      <c r="AK182" s="128"/>
      <c r="AL182" s="128"/>
      <c r="AM182" s="128"/>
      <c r="AN182" s="125">
        <f t="shared" si="45"/>
        <v>0</v>
      </c>
      <c r="AO182" s="128"/>
      <c r="AP182" s="128"/>
      <c r="AQ182" s="128"/>
      <c r="AR182" s="125">
        <f t="shared" si="46"/>
        <v>0</v>
      </c>
      <c r="AS182" s="128"/>
      <c r="AT182" s="128"/>
      <c r="AU182" s="128"/>
      <c r="AV182" s="253"/>
      <c r="AW182" s="158">
        <f>Раздел2!F183</f>
        <v>0</v>
      </c>
      <c r="AX182" s="158">
        <f>Раздел2!G183</f>
        <v>0</v>
      </c>
      <c r="AY182" s="158">
        <f>Раздел2!C183</f>
        <v>0</v>
      </c>
      <c r="AZ182" s="162">
        <f>SUM(Раздел2!H183:L183)</f>
        <v>0</v>
      </c>
    </row>
    <row r="183" spans="1:52">
      <c r="A183" s="148" t="s">
        <v>394</v>
      </c>
      <c r="B183" s="29" t="s">
        <v>413</v>
      </c>
      <c r="C183" s="125">
        <f t="shared" si="35"/>
        <v>0</v>
      </c>
      <c r="D183" s="132">
        <f t="shared" si="36"/>
        <v>0</v>
      </c>
      <c r="E183" s="247"/>
      <c r="F183" s="247"/>
      <c r="G183" s="247"/>
      <c r="H183" s="125">
        <f t="shared" si="37"/>
        <v>0</v>
      </c>
      <c r="I183" s="247"/>
      <c r="J183" s="247"/>
      <c r="K183" s="247"/>
      <c r="L183" s="247"/>
      <c r="M183" s="244">
        <f t="shared" si="38"/>
        <v>0</v>
      </c>
      <c r="N183" s="244">
        <f t="shared" si="39"/>
        <v>0</v>
      </c>
      <c r="O183" s="247"/>
      <c r="P183" s="247"/>
      <c r="Q183" s="247"/>
      <c r="R183" s="244">
        <f t="shared" si="40"/>
        <v>0</v>
      </c>
      <c r="S183" s="247"/>
      <c r="T183" s="247"/>
      <c r="U183" s="247"/>
      <c r="V183" s="248"/>
      <c r="W183" s="180">
        <f t="shared" si="41"/>
        <v>0</v>
      </c>
      <c r="X183" s="128"/>
      <c r="Y183" s="128"/>
      <c r="Z183" s="128"/>
      <c r="AA183" s="125">
        <f t="shared" si="42"/>
        <v>0</v>
      </c>
      <c r="AB183" s="128"/>
      <c r="AC183" s="128"/>
      <c r="AD183" s="128"/>
      <c r="AE183" s="125">
        <f t="shared" si="43"/>
        <v>0</v>
      </c>
      <c r="AF183" s="127"/>
      <c r="AG183" s="128"/>
      <c r="AH183" s="128"/>
      <c r="AI183" s="247"/>
      <c r="AJ183" s="132">
        <f t="shared" si="44"/>
        <v>0</v>
      </c>
      <c r="AK183" s="128"/>
      <c r="AL183" s="128"/>
      <c r="AM183" s="128"/>
      <c r="AN183" s="125">
        <f t="shared" si="45"/>
        <v>0</v>
      </c>
      <c r="AO183" s="128"/>
      <c r="AP183" s="128"/>
      <c r="AQ183" s="128"/>
      <c r="AR183" s="125">
        <f t="shared" si="46"/>
        <v>0</v>
      </c>
      <c r="AS183" s="130"/>
      <c r="AT183" s="128"/>
      <c r="AU183" s="128"/>
      <c r="AV183" s="253"/>
      <c r="AW183" s="158">
        <f>Раздел2!F184</f>
        <v>0</v>
      </c>
      <c r="AX183" s="158">
        <f>Раздел2!G184</f>
        <v>0</v>
      </c>
      <c r="AY183" s="158">
        <f>Раздел2!C184</f>
        <v>0</v>
      </c>
      <c r="AZ183" s="162">
        <f>SUM(Раздел2!H184:L184)</f>
        <v>0</v>
      </c>
    </row>
    <row r="184" spans="1:52">
      <c r="A184" s="148" t="s">
        <v>396</v>
      </c>
      <c r="B184" s="29" t="s">
        <v>415</v>
      </c>
      <c r="C184" s="125">
        <f t="shared" si="35"/>
        <v>0</v>
      </c>
      <c r="D184" s="132">
        <f t="shared" si="36"/>
        <v>0</v>
      </c>
      <c r="E184" s="247"/>
      <c r="F184" s="247"/>
      <c r="G184" s="247"/>
      <c r="H184" s="125">
        <f t="shared" si="37"/>
        <v>0</v>
      </c>
      <c r="I184" s="247"/>
      <c r="J184" s="247"/>
      <c r="K184" s="247"/>
      <c r="L184" s="247"/>
      <c r="M184" s="244">
        <f t="shared" si="38"/>
        <v>0</v>
      </c>
      <c r="N184" s="244">
        <f t="shared" si="39"/>
        <v>0</v>
      </c>
      <c r="O184" s="247"/>
      <c r="P184" s="247"/>
      <c r="Q184" s="247"/>
      <c r="R184" s="244">
        <f t="shared" si="40"/>
        <v>0</v>
      </c>
      <c r="S184" s="247"/>
      <c r="T184" s="247"/>
      <c r="U184" s="247"/>
      <c r="V184" s="248"/>
      <c r="W184" s="180">
        <f t="shared" si="41"/>
        <v>0</v>
      </c>
      <c r="X184" s="128"/>
      <c r="Y184" s="128"/>
      <c r="Z184" s="128"/>
      <c r="AA184" s="125">
        <f t="shared" si="42"/>
        <v>0</v>
      </c>
      <c r="AB184" s="128"/>
      <c r="AC184" s="128"/>
      <c r="AD184" s="128"/>
      <c r="AE184" s="125">
        <f t="shared" si="43"/>
        <v>0</v>
      </c>
      <c r="AF184" s="127"/>
      <c r="AG184" s="128"/>
      <c r="AH184" s="128"/>
      <c r="AI184" s="247"/>
      <c r="AJ184" s="132">
        <f t="shared" si="44"/>
        <v>0</v>
      </c>
      <c r="AK184" s="128"/>
      <c r="AL184" s="128"/>
      <c r="AM184" s="128"/>
      <c r="AN184" s="125">
        <f t="shared" si="45"/>
        <v>0</v>
      </c>
      <c r="AO184" s="128"/>
      <c r="AP184" s="128"/>
      <c r="AQ184" s="128"/>
      <c r="AR184" s="125">
        <f t="shared" si="46"/>
        <v>0</v>
      </c>
      <c r="AS184" s="130"/>
      <c r="AT184" s="128"/>
      <c r="AU184" s="128"/>
      <c r="AV184" s="253"/>
      <c r="AW184" s="158">
        <f>Раздел2!F185</f>
        <v>0</v>
      </c>
      <c r="AX184" s="158">
        <f>Раздел2!G185</f>
        <v>0</v>
      </c>
      <c r="AY184" s="158">
        <f>Раздел2!C185</f>
        <v>0</v>
      </c>
      <c r="AZ184" s="162">
        <f>SUM(Раздел2!H185:L185)</f>
        <v>0</v>
      </c>
    </row>
    <row r="185" spans="1:52">
      <c r="A185" s="148" t="s">
        <v>398</v>
      </c>
      <c r="B185" s="29" t="s">
        <v>417</v>
      </c>
      <c r="C185" s="125">
        <f t="shared" si="35"/>
        <v>0</v>
      </c>
      <c r="D185" s="132">
        <f t="shared" si="36"/>
        <v>0</v>
      </c>
      <c r="E185" s="247"/>
      <c r="F185" s="247"/>
      <c r="G185" s="247"/>
      <c r="H185" s="125">
        <f t="shared" si="37"/>
        <v>0</v>
      </c>
      <c r="I185" s="247"/>
      <c r="J185" s="247"/>
      <c r="K185" s="247"/>
      <c r="L185" s="247"/>
      <c r="M185" s="244">
        <f t="shared" si="38"/>
        <v>0</v>
      </c>
      <c r="N185" s="244">
        <f t="shared" si="39"/>
        <v>0</v>
      </c>
      <c r="O185" s="247"/>
      <c r="P185" s="247"/>
      <c r="Q185" s="247"/>
      <c r="R185" s="244">
        <f t="shared" si="40"/>
        <v>0</v>
      </c>
      <c r="S185" s="247"/>
      <c r="T185" s="247"/>
      <c r="U185" s="247"/>
      <c r="V185" s="248"/>
      <c r="W185" s="180">
        <f t="shared" si="41"/>
        <v>0</v>
      </c>
      <c r="X185" s="128"/>
      <c r="Y185" s="128"/>
      <c r="Z185" s="128"/>
      <c r="AA185" s="125">
        <f t="shared" si="42"/>
        <v>0</v>
      </c>
      <c r="AB185" s="128"/>
      <c r="AC185" s="128"/>
      <c r="AD185" s="128"/>
      <c r="AE185" s="125">
        <f t="shared" si="43"/>
        <v>0</v>
      </c>
      <c r="AF185" s="127"/>
      <c r="AG185" s="128"/>
      <c r="AH185" s="128"/>
      <c r="AI185" s="247"/>
      <c r="AJ185" s="132">
        <f t="shared" si="44"/>
        <v>0</v>
      </c>
      <c r="AK185" s="128"/>
      <c r="AL185" s="128"/>
      <c r="AM185" s="128"/>
      <c r="AN185" s="125">
        <f t="shared" si="45"/>
        <v>0</v>
      </c>
      <c r="AO185" s="128"/>
      <c r="AP185" s="128"/>
      <c r="AQ185" s="128"/>
      <c r="AR185" s="125">
        <f t="shared" si="46"/>
        <v>0</v>
      </c>
      <c r="AS185" s="130"/>
      <c r="AT185" s="128"/>
      <c r="AU185" s="128"/>
      <c r="AV185" s="253"/>
      <c r="AW185" s="158">
        <f>Раздел2!F186</f>
        <v>0</v>
      </c>
      <c r="AX185" s="158">
        <f>Раздел2!G186</f>
        <v>0</v>
      </c>
      <c r="AY185" s="158">
        <f>Раздел2!C186</f>
        <v>0</v>
      </c>
      <c r="AZ185" s="162">
        <f>SUM(Раздел2!H186:L186)</f>
        <v>0</v>
      </c>
    </row>
    <row r="186" spans="1:52">
      <c r="A186" s="148" t="s">
        <v>400</v>
      </c>
      <c r="B186" s="29" t="s">
        <v>419</v>
      </c>
      <c r="C186" s="125">
        <f t="shared" si="35"/>
        <v>0</v>
      </c>
      <c r="D186" s="132">
        <f t="shared" si="36"/>
        <v>0</v>
      </c>
      <c r="E186" s="247"/>
      <c r="F186" s="247"/>
      <c r="G186" s="247"/>
      <c r="H186" s="125">
        <f t="shared" si="37"/>
        <v>0</v>
      </c>
      <c r="I186" s="247"/>
      <c r="J186" s="247"/>
      <c r="K186" s="247"/>
      <c r="L186" s="247"/>
      <c r="M186" s="244">
        <f t="shared" si="38"/>
        <v>0</v>
      </c>
      <c r="N186" s="244">
        <f t="shared" si="39"/>
        <v>0</v>
      </c>
      <c r="O186" s="247"/>
      <c r="P186" s="247"/>
      <c r="Q186" s="247"/>
      <c r="R186" s="244">
        <f t="shared" si="40"/>
        <v>0</v>
      </c>
      <c r="S186" s="247"/>
      <c r="T186" s="247"/>
      <c r="U186" s="247"/>
      <c r="V186" s="248"/>
      <c r="W186" s="180">
        <f t="shared" si="41"/>
        <v>0</v>
      </c>
      <c r="X186" s="128"/>
      <c r="Y186" s="128"/>
      <c r="Z186" s="128"/>
      <c r="AA186" s="125">
        <f t="shared" si="42"/>
        <v>0</v>
      </c>
      <c r="AB186" s="128"/>
      <c r="AC186" s="128"/>
      <c r="AD186" s="128"/>
      <c r="AE186" s="125">
        <f t="shared" si="43"/>
        <v>0</v>
      </c>
      <c r="AF186" s="127"/>
      <c r="AG186" s="128"/>
      <c r="AH186" s="128"/>
      <c r="AI186" s="247"/>
      <c r="AJ186" s="132">
        <f t="shared" si="44"/>
        <v>0</v>
      </c>
      <c r="AK186" s="128"/>
      <c r="AL186" s="128"/>
      <c r="AM186" s="128"/>
      <c r="AN186" s="125">
        <f t="shared" si="45"/>
        <v>0</v>
      </c>
      <c r="AO186" s="128"/>
      <c r="AP186" s="128"/>
      <c r="AQ186" s="128"/>
      <c r="AR186" s="125">
        <f t="shared" si="46"/>
        <v>0</v>
      </c>
      <c r="AS186" s="130"/>
      <c r="AT186" s="128"/>
      <c r="AU186" s="128"/>
      <c r="AV186" s="253"/>
      <c r="AW186" s="158">
        <f>Раздел2!F187</f>
        <v>0</v>
      </c>
      <c r="AX186" s="158">
        <f>Раздел2!G187</f>
        <v>0</v>
      </c>
      <c r="AY186" s="158">
        <f>Раздел2!C187</f>
        <v>0</v>
      </c>
      <c r="AZ186" s="162">
        <f>SUM(Раздел2!H187:L187)</f>
        <v>0</v>
      </c>
    </row>
    <row r="187" spans="1:52">
      <c r="A187" s="148" t="s">
        <v>402</v>
      </c>
      <c r="B187" s="29" t="s">
        <v>421</v>
      </c>
      <c r="C187" s="125">
        <f t="shared" si="35"/>
        <v>0</v>
      </c>
      <c r="D187" s="132">
        <f t="shared" si="36"/>
        <v>0</v>
      </c>
      <c r="E187" s="247"/>
      <c r="F187" s="247"/>
      <c r="G187" s="247"/>
      <c r="H187" s="125">
        <f t="shared" si="37"/>
        <v>0</v>
      </c>
      <c r="I187" s="247"/>
      <c r="J187" s="247"/>
      <c r="K187" s="247"/>
      <c r="L187" s="247"/>
      <c r="M187" s="244">
        <f t="shared" si="38"/>
        <v>0</v>
      </c>
      <c r="N187" s="244">
        <f t="shared" si="39"/>
        <v>0</v>
      </c>
      <c r="O187" s="247"/>
      <c r="P187" s="247"/>
      <c r="Q187" s="247"/>
      <c r="R187" s="244">
        <f t="shared" si="40"/>
        <v>0</v>
      </c>
      <c r="S187" s="247"/>
      <c r="T187" s="247"/>
      <c r="U187" s="247"/>
      <c r="V187" s="248"/>
      <c r="W187" s="180">
        <f t="shared" si="41"/>
        <v>0</v>
      </c>
      <c r="X187" s="128"/>
      <c r="Y187" s="128"/>
      <c r="Z187" s="128"/>
      <c r="AA187" s="125">
        <f t="shared" si="42"/>
        <v>0</v>
      </c>
      <c r="AB187" s="128"/>
      <c r="AC187" s="128"/>
      <c r="AD187" s="128"/>
      <c r="AE187" s="125">
        <f t="shared" si="43"/>
        <v>0</v>
      </c>
      <c r="AF187" s="127"/>
      <c r="AG187" s="128"/>
      <c r="AH187" s="128"/>
      <c r="AI187" s="247"/>
      <c r="AJ187" s="132">
        <f t="shared" si="44"/>
        <v>0</v>
      </c>
      <c r="AK187" s="128"/>
      <c r="AL187" s="128"/>
      <c r="AM187" s="128"/>
      <c r="AN187" s="125">
        <f t="shared" si="45"/>
        <v>0</v>
      </c>
      <c r="AO187" s="128"/>
      <c r="AP187" s="128"/>
      <c r="AQ187" s="128"/>
      <c r="AR187" s="125">
        <f t="shared" si="46"/>
        <v>0</v>
      </c>
      <c r="AS187" s="130"/>
      <c r="AT187" s="128"/>
      <c r="AU187" s="128"/>
      <c r="AV187" s="253"/>
      <c r="AW187" s="158">
        <f>Раздел2!F188</f>
        <v>0</v>
      </c>
      <c r="AX187" s="158">
        <f>Раздел2!G188</f>
        <v>0</v>
      </c>
      <c r="AY187" s="158">
        <f>Раздел2!C188</f>
        <v>0</v>
      </c>
      <c r="AZ187" s="162">
        <f>SUM(Раздел2!H188:L188)</f>
        <v>0</v>
      </c>
    </row>
    <row r="188" spans="1:52" ht="21">
      <c r="A188" s="148" t="s">
        <v>404</v>
      </c>
      <c r="B188" s="29" t="s">
        <v>423</v>
      </c>
      <c r="C188" s="125">
        <f t="shared" si="35"/>
        <v>0</v>
      </c>
      <c r="D188" s="132">
        <f t="shared" si="36"/>
        <v>0</v>
      </c>
      <c r="E188" s="247"/>
      <c r="F188" s="247"/>
      <c r="G188" s="247"/>
      <c r="H188" s="125">
        <f t="shared" si="37"/>
        <v>0</v>
      </c>
      <c r="I188" s="247"/>
      <c r="J188" s="247"/>
      <c r="K188" s="247"/>
      <c r="L188" s="247"/>
      <c r="M188" s="244">
        <f t="shared" si="38"/>
        <v>0</v>
      </c>
      <c r="N188" s="244">
        <f t="shared" si="39"/>
        <v>0</v>
      </c>
      <c r="O188" s="247"/>
      <c r="P188" s="247"/>
      <c r="Q188" s="247"/>
      <c r="R188" s="244">
        <f t="shared" si="40"/>
        <v>0</v>
      </c>
      <c r="S188" s="247"/>
      <c r="T188" s="247"/>
      <c r="U188" s="247"/>
      <c r="V188" s="248"/>
      <c r="W188" s="180">
        <f t="shared" si="41"/>
        <v>0</v>
      </c>
      <c r="X188" s="128"/>
      <c r="Y188" s="128"/>
      <c r="Z188" s="128"/>
      <c r="AA188" s="125">
        <f t="shared" si="42"/>
        <v>0</v>
      </c>
      <c r="AB188" s="128"/>
      <c r="AC188" s="128"/>
      <c r="AD188" s="128"/>
      <c r="AE188" s="125">
        <f t="shared" si="43"/>
        <v>0</v>
      </c>
      <c r="AF188" s="127"/>
      <c r="AG188" s="128"/>
      <c r="AH188" s="128"/>
      <c r="AI188" s="247"/>
      <c r="AJ188" s="132">
        <f t="shared" si="44"/>
        <v>0</v>
      </c>
      <c r="AK188" s="128"/>
      <c r="AL188" s="128"/>
      <c r="AM188" s="128"/>
      <c r="AN188" s="125">
        <f t="shared" si="45"/>
        <v>0</v>
      </c>
      <c r="AO188" s="128"/>
      <c r="AP188" s="128"/>
      <c r="AQ188" s="128"/>
      <c r="AR188" s="125">
        <f t="shared" si="46"/>
        <v>0</v>
      </c>
      <c r="AS188" s="130"/>
      <c r="AT188" s="128"/>
      <c r="AU188" s="128"/>
      <c r="AV188" s="253"/>
      <c r="AW188" s="158">
        <f>Раздел2!F189</f>
        <v>0</v>
      </c>
      <c r="AX188" s="158">
        <f>Раздел2!G189</f>
        <v>0</v>
      </c>
      <c r="AY188" s="158">
        <f>Раздел2!C189</f>
        <v>0</v>
      </c>
      <c r="AZ188" s="162">
        <f>SUM(Раздел2!H189:L189)</f>
        <v>0</v>
      </c>
    </row>
    <row r="189" spans="1:52" ht="21">
      <c r="A189" s="148" t="s">
        <v>406</v>
      </c>
      <c r="B189" s="29" t="s">
        <v>425</v>
      </c>
      <c r="C189" s="125">
        <f t="shared" si="35"/>
        <v>0</v>
      </c>
      <c r="D189" s="132">
        <f t="shared" si="36"/>
        <v>0</v>
      </c>
      <c r="E189" s="247"/>
      <c r="F189" s="247"/>
      <c r="G189" s="247"/>
      <c r="H189" s="125">
        <f t="shared" si="37"/>
        <v>0</v>
      </c>
      <c r="I189" s="247"/>
      <c r="J189" s="247"/>
      <c r="K189" s="247"/>
      <c r="L189" s="247"/>
      <c r="M189" s="244">
        <f t="shared" si="38"/>
        <v>0</v>
      </c>
      <c r="N189" s="244">
        <f t="shared" si="39"/>
        <v>0</v>
      </c>
      <c r="O189" s="247"/>
      <c r="P189" s="247"/>
      <c r="Q189" s="247"/>
      <c r="R189" s="244">
        <f t="shared" si="40"/>
        <v>0</v>
      </c>
      <c r="S189" s="247"/>
      <c r="T189" s="247"/>
      <c r="U189" s="247"/>
      <c r="V189" s="248"/>
      <c r="W189" s="180">
        <f t="shared" si="41"/>
        <v>0</v>
      </c>
      <c r="X189" s="128"/>
      <c r="Y189" s="128"/>
      <c r="Z189" s="128"/>
      <c r="AA189" s="125">
        <f t="shared" si="42"/>
        <v>0</v>
      </c>
      <c r="AB189" s="128"/>
      <c r="AC189" s="128"/>
      <c r="AD189" s="128"/>
      <c r="AE189" s="125">
        <f t="shared" si="43"/>
        <v>0</v>
      </c>
      <c r="AF189" s="127"/>
      <c r="AG189" s="128"/>
      <c r="AH189" s="128"/>
      <c r="AI189" s="247"/>
      <c r="AJ189" s="132">
        <f t="shared" si="44"/>
        <v>0</v>
      </c>
      <c r="AK189" s="128"/>
      <c r="AL189" s="128"/>
      <c r="AM189" s="128"/>
      <c r="AN189" s="125">
        <f t="shared" si="45"/>
        <v>0</v>
      </c>
      <c r="AO189" s="128"/>
      <c r="AP189" s="128"/>
      <c r="AQ189" s="128"/>
      <c r="AR189" s="125">
        <f t="shared" si="46"/>
        <v>0</v>
      </c>
      <c r="AS189" s="130"/>
      <c r="AT189" s="128"/>
      <c r="AU189" s="128"/>
      <c r="AV189" s="253"/>
      <c r="AW189" s="158">
        <f>Раздел2!F190</f>
        <v>0</v>
      </c>
      <c r="AX189" s="158">
        <f>Раздел2!G190</f>
        <v>0</v>
      </c>
      <c r="AY189" s="158">
        <f>Раздел2!C190</f>
        <v>0</v>
      </c>
      <c r="AZ189" s="162">
        <f>SUM(Раздел2!H190:L190)</f>
        <v>0</v>
      </c>
    </row>
    <row r="190" spans="1:52">
      <c r="A190" s="148" t="s">
        <v>870</v>
      </c>
      <c r="B190" s="29" t="s">
        <v>427</v>
      </c>
      <c r="C190" s="125">
        <f t="shared" si="35"/>
        <v>0</v>
      </c>
      <c r="D190" s="132">
        <f t="shared" si="36"/>
        <v>0</v>
      </c>
      <c r="E190" s="247"/>
      <c r="F190" s="247"/>
      <c r="G190" s="247"/>
      <c r="H190" s="125">
        <f t="shared" si="37"/>
        <v>0</v>
      </c>
      <c r="I190" s="247"/>
      <c r="J190" s="247"/>
      <c r="K190" s="247"/>
      <c r="L190" s="247"/>
      <c r="M190" s="244">
        <f t="shared" si="38"/>
        <v>0</v>
      </c>
      <c r="N190" s="244">
        <f t="shared" si="39"/>
        <v>0</v>
      </c>
      <c r="O190" s="247"/>
      <c r="P190" s="247"/>
      <c r="Q190" s="247"/>
      <c r="R190" s="244">
        <f t="shared" si="40"/>
        <v>0</v>
      </c>
      <c r="S190" s="247"/>
      <c r="T190" s="247"/>
      <c r="U190" s="247"/>
      <c r="V190" s="248"/>
      <c r="W190" s="180">
        <f t="shared" si="41"/>
        <v>0</v>
      </c>
      <c r="X190" s="128"/>
      <c r="Y190" s="128"/>
      <c r="Z190" s="128"/>
      <c r="AA190" s="125">
        <f t="shared" si="42"/>
        <v>0</v>
      </c>
      <c r="AB190" s="128"/>
      <c r="AC190" s="128"/>
      <c r="AD190" s="128"/>
      <c r="AE190" s="125">
        <f t="shared" si="43"/>
        <v>0</v>
      </c>
      <c r="AF190" s="127"/>
      <c r="AG190" s="128"/>
      <c r="AH190" s="128"/>
      <c r="AI190" s="247"/>
      <c r="AJ190" s="132">
        <f t="shared" si="44"/>
        <v>0</v>
      </c>
      <c r="AK190" s="128"/>
      <c r="AL190" s="128"/>
      <c r="AM190" s="128"/>
      <c r="AN190" s="125">
        <f t="shared" si="45"/>
        <v>0</v>
      </c>
      <c r="AO190" s="128"/>
      <c r="AP190" s="128"/>
      <c r="AQ190" s="128"/>
      <c r="AR190" s="125">
        <f t="shared" si="46"/>
        <v>0</v>
      </c>
      <c r="AS190" s="130"/>
      <c r="AT190" s="128"/>
      <c r="AU190" s="128"/>
      <c r="AV190" s="253"/>
      <c r="AW190" s="158">
        <f>Раздел2!F191</f>
        <v>0</v>
      </c>
      <c r="AX190" s="158">
        <f>Раздел2!G191</f>
        <v>0</v>
      </c>
      <c r="AY190" s="158">
        <f>Раздел2!C191</f>
        <v>0</v>
      </c>
      <c r="AZ190" s="162">
        <f>SUM(Раздел2!H191:L191)</f>
        <v>0</v>
      </c>
    </row>
    <row r="191" spans="1:52" ht="21">
      <c r="A191" s="148" t="s">
        <v>408</v>
      </c>
      <c r="B191" s="29" t="s">
        <v>429</v>
      </c>
      <c r="C191" s="125">
        <f t="shared" si="35"/>
        <v>0</v>
      </c>
      <c r="D191" s="132">
        <f t="shared" si="36"/>
        <v>0</v>
      </c>
      <c r="E191" s="247"/>
      <c r="F191" s="247"/>
      <c r="G191" s="247"/>
      <c r="H191" s="125">
        <f t="shared" si="37"/>
        <v>0</v>
      </c>
      <c r="I191" s="247"/>
      <c r="J191" s="247"/>
      <c r="K191" s="247"/>
      <c r="L191" s="247"/>
      <c r="M191" s="244">
        <f t="shared" si="38"/>
        <v>0</v>
      </c>
      <c r="N191" s="244">
        <f t="shared" si="39"/>
        <v>0</v>
      </c>
      <c r="O191" s="247"/>
      <c r="P191" s="247"/>
      <c r="Q191" s="247"/>
      <c r="R191" s="244">
        <f t="shared" si="40"/>
        <v>0</v>
      </c>
      <c r="S191" s="247"/>
      <c r="T191" s="247"/>
      <c r="U191" s="247"/>
      <c r="V191" s="248"/>
      <c r="W191" s="180">
        <f t="shared" si="41"/>
        <v>0</v>
      </c>
      <c r="X191" s="128"/>
      <c r="Y191" s="128"/>
      <c r="Z191" s="128"/>
      <c r="AA191" s="125">
        <f t="shared" si="42"/>
        <v>0</v>
      </c>
      <c r="AB191" s="128"/>
      <c r="AC191" s="128"/>
      <c r="AD191" s="128"/>
      <c r="AE191" s="125">
        <f t="shared" si="43"/>
        <v>0</v>
      </c>
      <c r="AF191" s="127"/>
      <c r="AG191" s="128"/>
      <c r="AH191" s="128"/>
      <c r="AI191" s="247"/>
      <c r="AJ191" s="132">
        <f t="shared" si="44"/>
        <v>0</v>
      </c>
      <c r="AK191" s="128"/>
      <c r="AL191" s="128"/>
      <c r="AM191" s="128"/>
      <c r="AN191" s="125">
        <f t="shared" si="45"/>
        <v>0</v>
      </c>
      <c r="AO191" s="128"/>
      <c r="AP191" s="128"/>
      <c r="AQ191" s="128"/>
      <c r="AR191" s="125">
        <f t="shared" si="46"/>
        <v>0</v>
      </c>
      <c r="AS191" s="130"/>
      <c r="AT191" s="128"/>
      <c r="AU191" s="128"/>
      <c r="AV191" s="253"/>
      <c r="AW191" s="158">
        <f>Раздел2!F192</f>
        <v>0</v>
      </c>
      <c r="AX191" s="158">
        <f>Раздел2!G192</f>
        <v>0</v>
      </c>
      <c r="AY191" s="158">
        <f>Раздел2!C192</f>
        <v>0</v>
      </c>
      <c r="AZ191" s="162">
        <f>SUM(Раздел2!H192:L192)</f>
        <v>0</v>
      </c>
    </row>
    <row r="192" spans="1:52">
      <c r="A192" s="148" t="s">
        <v>410</v>
      </c>
      <c r="B192" s="29" t="s">
        <v>431</v>
      </c>
      <c r="C192" s="125">
        <f t="shared" si="35"/>
        <v>0</v>
      </c>
      <c r="D192" s="132">
        <f t="shared" si="36"/>
        <v>0</v>
      </c>
      <c r="E192" s="247"/>
      <c r="F192" s="247"/>
      <c r="G192" s="247"/>
      <c r="H192" s="125">
        <f t="shared" si="37"/>
        <v>0</v>
      </c>
      <c r="I192" s="247"/>
      <c r="J192" s="247"/>
      <c r="K192" s="247"/>
      <c r="L192" s="247"/>
      <c r="M192" s="244">
        <f t="shared" si="38"/>
        <v>0</v>
      </c>
      <c r="N192" s="244">
        <f t="shared" si="39"/>
        <v>0</v>
      </c>
      <c r="O192" s="247"/>
      <c r="P192" s="247"/>
      <c r="Q192" s="247"/>
      <c r="R192" s="244">
        <f t="shared" si="40"/>
        <v>0</v>
      </c>
      <c r="S192" s="247"/>
      <c r="T192" s="247"/>
      <c r="U192" s="247"/>
      <c r="V192" s="248"/>
      <c r="W192" s="180">
        <f t="shared" si="41"/>
        <v>0</v>
      </c>
      <c r="X192" s="128"/>
      <c r="Y192" s="128"/>
      <c r="Z192" s="128"/>
      <c r="AA192" s="125">
        <f t="shared" si="42"/>
        <v>0</v>
      </c>
      <c r="AB192" s="128"/>
      <c r="AC192" s="128"/>
      <c r="AD192" s="128"/>
      <c r="AE192" s="125">
        <f t="shared" si="43"/>
        <v>0</v>
      </c>
      <c r="AF192" s="127"/>
      <c r="AG192" s="128"/>
      <c r="AH192" s="128"/>
      <c r="AI192" s="247"/>
      <c r="AJ192" s="132">
        <f t="shared" si="44"/>
        <v>0</v>
      </c>
      <c r="AK192" s="128"/>
      <c r="AL192" s="128"/>
      <c r="AM192" s="128"/>
      <c r="AN192" s="125">
        <f t="shared" si="45"/>
        <v>0</v>
      </c>
      <c r="AO192" s="128"/>
      <c r="AP192" s="128"/>
      <c r="AQ192" s="128"/>
      <c r="AR192" s="125">
        <f t="shared" si="46"/>
        <v>0</v>
      </c>
      <c r="AS192" s="130"/>
      <c r="AT192" s="128"/>
      <c r="AU192" s="128"/>
      <c r="AV192" s="253"/>
      <c r="AW192" s="158">
        <f>Раздел2!F193</f>
        <v>0</v>
      </c>
      <c r="AX192" s="158">
        <f>Раздел2!G193</f>
        <v>0</v>
      </c>
      <c r="AY192" s="158">
        <f>Раздел2!C193</f>
        <v>0</v>
      </c>
      <c r="AZ192" s="162">
        <f>SUM(Раздел2!H193:L193)</f>
        <v>0</v>
      </c>
    </row>
    <row r="193" spans="1:52">
      <c r="A193" s="148" t="s">
        <v>412</v>
      </c>
      <c r="B193" s="29" t="s">
        <v>433</v>
      </c>
      <c r="C193" s="125">
        <f t="shared" si="35"/>
        <v>0</v>
      </c>
      <c r="D193" s="132">
        <f t="shared" si="36"/>
        <v>0</v>
      </c>
      <c r="E193" s="247"/>
      <c r="F193" s="247"/>
      <c r="G193" s="247"/>
      <c r="H193" s="125">
        <f t="shared" si="37"/>
        <v>0</v>
      </c>
      <c r="I193" s="247"/>
      <c r="J193" s="247"/>
      <c r="K193" s="247"/>
      <c r="L193" s="247"/>
      <c r="M193" s="244">
        <f t="shared" si="38"/>
        <v>0</v>
      </c>
      <c r="N193" s="244">
        <f t="shared" si="39"/>
        <v>0</v>
      </c>
      <c r="O193" s="247"/>
      <c r="P193" s="247"/>
      <c r="Q193" s="247"/>
      <c r="R193" s="244">
        <f t="shared" si="40"/>
        <v>0</v>
      </c>
      <c r="S193" s="247"/>
      <c r="T193" s="247"/>
      <c r="U193" s="247"/>
      <c r="V193" s="248"/>
      <c r="W193" s="180">
        <f t="shared" si="41"/>
        <v>0</v>
      </c>
      <c r="X193" s="128"/>
      <c r="Y193" s="128"/>
      <c r="Z193" s="128"/>
      <c r="AA193" s="125">
        <f t="shared" si="42"/>
        <v>0</v>
      </c>
      <c r="AB193" s="128"/>
      <c r="AC193" s="128"/>
      <c r="AD193" s="128"/>
      <c r="AE193" s="125">
        <f t="shared" si="43"/>
        <v>0</v>
      </c>
      <c r="AF193" s="128"/>
      <c r="AG193" s="128"/>
      <c r="AH193" s="128"/>
      <c r="AI193" s="247"/>
      <c r="AJ193" s="132">
        <f t="shared" si="44"/>
        <v>0</v>
      </c>
      <c r="AK193" s="128"/>
      <c r="AL193" s="128"/>
      <c r="AM193" s="128"/>
      <c r="AN193" s="125">
        <f t="shared" si="45"/>
        <v>0</v>
      </c>
      <c r="AO193" s="128"/>
      <c r="AP193" s="128"/>
      <c r="AQ193" s="128"/>
      <c r="AR193" s="125">
        <f t="shared" si="46"/>
        <v>0</v>
      </c>
      <c r="AS193" s="128"/>
      <c r="AT193" s="128"/>
      <c r="AU193" s="128"/>
      <c r="AV193" s="253"/>
      <c r="AW193" s="158">
        <f>Раздел2!F194</f>
        <v>0</v>
      </c>
      <c r="AX193" s="158">
        <f>Раздел2!G194</f>
        <v>0</v>
      </c>
      <c r="AY193" s="158">
        <f>Раздел2!C194</f>
        <v>0</v>
      </c>
      <c r="AZ193" s="162">
        <f>SUM(Раздел2!H194:L194)</f>
        <v>0</v>
      </c>
    </row>
    <row r="194" spans="1:52">
      <c r="A194" s="148" t="s">
        <v>414</v>
      </c>
      <c r="B194" s="29" t="s">
        <v>435</v>
      </c>
      <c r="C194" s="125">
        <f t="shared" si="35"/>
        <v>0</v>
      </c>
      <c r="D194" s="132">
        <f t="shared" si="36"/>
        <v>0</v>
      </c>
      <c r="E194" s="234"/>
      <c r="F194" s="234"/>
      <c r="G194" s="234"/>
      <c r="H194" s="125">
        <f t="shared" si="37"/>
        <v>0</v>
      </c>
      <c r="I194" s="234"/>
      <c r="J194" s="234"/>
      <c r="K194" s="234"/>
      <c r="L194" s="234"/>
      <c r="M194" s="244">
        <f t="shared" si="38"/>
        <v>0</v>
      </c>
      <c r="N194" s="244">
        <f t="shared" si="39"/>
        <v>0</v>
      </c>
      <c r="O194" s="234"/>
      <c r="P194" s="234"/>
      <c r="Q194" s="234"/>
      <c r="R194" s="244">
        <f t="shared" si="40"/>
        <v>0</v>
      </c>
      <c r="S194" s="234"/>
      <c r="T194" s="234"/>
      <c r="U194" s="234"/>
      <c r="V194" s="249"/>
      <c r="W194" s="180">
        <f t="shared" si="41"/>
        <v>0</v>
      </c>
      <c r="X194" s="156"/>
      <c r="Y194" s="156"/>
      <c r="Z194" s="156"/>
      <c r="AA194" s="125">
        <f t="shared" si="42"/>
        <v>0</v>
      </c>
      <c r="AB194" s="156"/>
      <c r="AC194" s="156"/>
      <c r="AD194" s="156"/>
      <c r="AE194" s="125">
        <f t="shared" si="43"/>
        <v>0</v>
      </c>
      <c r="AF194" s="128"/>
      <c r="AG194" s="128"/>
      <c r="AH194" s="128"/>
      <c r="AI194" s="247"/>
      <c r="AJ194" s="132">
        <f t="shared" si="44"/>
        <v>0</v>
      </c>
      <c r="AK194" s="156"/>
      <c r="AL194" s="156"/>
      <c r="AM194" s="156"/>
      <c r="AN194" s="125">
        <f t="shared" si="45"/>
        <v>0</v>
      </c>
      <c r="AO194" s="156"/>
      <c r="AP194" s="152"/>
      <c r="AQ194" s="152"/>
      <c r="AR194" s="125">
        <f t="shared" si="46"/>
        <v>0</v>
      </c>
      <c r="AS194" s="128"/>
      <c r="AT194" s="128"/>
      <c r="AU194" s="128"/>
      <c r="AV194" s="253"/>
      <c r="AW194" s="158">
        <f>Раздел2!F195</f>
        <v>0</v>
      </c>
      <c r="AX194" s="158">
        <f>Раздел2!G195</f>
        <v>0</v>
      </c>
      <c r="AY194" s="158">
        <f>Раздел2!C195</f>
        <v>0</v>
      </c>
      <c r="AZ194" s="162">
        <f>SUM(Раздел2!H195:L195)</f>
        <v>0</v>
      </c>
    </row>
    <row r="195" spans="1:52">
      <c r="A195" s="148" t="s">
        <v>416</v>
      </c>
      <c r="B195" s="29" t="s">
        <v>437</v>
      </c>
      <c r="C195" s="125">
        <f t="shared" si="35"/>
        <v>0</v>
      </c>
      <c r="D195" s="132">
        <f t="shared" si="36"/>
        <v>0</v>
      </c>
      <c r="E195" s="234"/>
      <c r="F195" s="234"/>
      <c r="G195" s="234"/>
      <c r="H195" s="125">
        <f t="shared" si="37"/>
        <v>0</v>
      </c>
      <c r="I195" s="234"/>
      <c r="J195" s="234"/>
      <c r="K195" s="234"/>
      <c r="L195" s="234"/>
      <c r="M195" s="244">
        <f t="shared" si="38"/>
        <v>0</v>
      </c>
      <c r="N195" s="244">
        <f t="shared" si="39"/>
        <v>0</v>
      </c>
      <c r="O195" s="234"/>
      <c r="P195" s="234"/>
      <c r="Q195" s="234"/>
      <c r="R195" s="244">
        <f t="shared" si="40"/>
        <v>0</v>
      </c>
      <c r="S195" s="234"/>
      <c r="T195" s="234"/>
      <c r="U195" s="234"/>
      <c r="V195" s="249"/>
      <c r="W195" s="180">
        <f t="shared" si="41"/>
        <v>0</v>
      </c>
      <c r="X195" s="156"/>
      <c r="Y195" s="156"/>
      <c r="Z195" s="156"/>
      <c r="AA195" s="125">
        <f t="shared" si="42"/>
        <v>0</v>
      </c>
      <c r="AB195" s="156"/>
      <c r="AC195" s="156"/>
      <c r="AD195" s="156"/>
      <c r="AE195" s="125">
        <f t="shared" si="43"/>
        <v>0</v>
      </c>
      <c r="AF195" s="128"/>
      <c r="AG195" s="128"/>
      <c r="AH195" s="128"/>
      <c r="AI195" s="247"/>
      <c r="AJ195" s="132">
        <f t="shared" si="44"/>
        <v>0</v>
      </c>
      <c r="AK195" s="156"/>
      <c r="AL195" s="156"/>
      <c r="AM195" s="156"/>
      <c r="AN195" s="125">
        <f t="shared" si="45"/>
        <v>0</v>
      </c>
      <c r="AO195" s="156"/>
      <c r="AP195" s="152"/>
      <c r="AQ195" s="152"/>
      <c r="AR195" s="125">
        <f t="shared" si="46"/>
        <v>0</v>
      </c>
      <c r="AS195" s="128"/>
      <c r="AT195" s="128"/>
      <c r="AU195" s="128"/>
      <c r="AV195" s="253"/>
      <c r="AW195" s="158">
        <f>Раздел2!F196</f>
        <v>0</v>
      </c>
      <c r="AX195" s="158">
        <f>Раздел2!G196</f>
        <v>0</v>
      </c>
      <c r="AY195" s="158">
        <f>Раздел2!C196</f>
        <v>0</v>
      </c>
      <c r="AZ195" s="162">
        <f>SUM(Раздел2!H196:L196)</f>
        <v>0</v>
      </c>
    </row>
    <row r="196" spans="1:52">
      <c r="A196" s="148" t="s">
        <v>418</v>
      </c>
      <c r="B196" s="29" t="s">
        <v>439</v>
      </c>
      <c r="C196" s="125">
        <f t="shared" si="35"/>
        <v>0</v>
      </c>
      <c r="D196" s="132">
        <f t="shared" si="36"/>
        <v>0</v>
      </c>
      <c r="E196" s="247"/>
      <c r="F196" s="247"/>
      <c r="G196" s="247"/>
      <c r="H196" s="125">
        <f t="shared" si="37"/>
        <v>0</v>
      </c>
      <c r="I196" s="247"/>
      <c r="J196" s="247"/>
      <c r="K196" s="247"/>
      <c r="L196" s="247"/>
      <c r="M196" s="244">
        <f t="shared" si="38"/>
        <v>0</v>
      </c>
      <c r="N196" s="244">
        <f t="shared" si="39"/>
        <v>0</v>
      </c>
      <c r="O196" s="247"/>
      <c r="P196" s="247"/>
      <c r="Q196" s="247"/>
      <c r="R196" s="244">
        <f t="shared" si="40"/>
        <v>0</v>
      </c>
      <c r="S196" s="247"/>
      <c r="T196" s="247"/>
      <c r="U196" s="247"/>
      <c r="V196" s="248"/>
      <c r="W196" s="180">
        <f t="shared" si="41"/>
        <v>0</v>
      </c>
      <c r="X196" s="128"/>
      <c r="Y196" s="128"/>
      <c r="Z196" s="128"/>
      <c r="AA196" s="125">
        <f t="shared" si="42"/>
        <v>0</v>
      </c>
      <c r="AB196" s="128"/>
      <c r="AC196" s="128"/>
      <c r="AD196" s="128"/>
      <c r="AE196" s="125">
        <f t="shared" si="43"/>
        <v>0</v>
      </c>
      <c r="AF196" s="128"/>
      <c r="AG196" s="128"/>
      <c r="AH196" s="128"/>
      <c r="AI196" s="247"/>
      <c r="AJ196" s="132">
        <f t="shared" si="44"/>
        <v>0</v>
      </c>
      <c r="AK196" s="128"/>
      <c r="AL196" s="128"/>
      <c r="AM196" s="128"/>
      <c r="AN196" s="125">
        <f t="shared" si="45"/>
        <v>0</v>
      </c>
      <c r="AO196" s="128"/>
      <c r="AP196" s="128"/>
      <c r="AQ196" s="128"/>
      <c r="AR196" s="125">
        <f t="shared" si="46"/>
        <v>0</v>
      </c>
      <c r="AS196" s="128"/>
      <c r="AT196" s="128"/>
      <c r="AU196" s="128"/>
      <c r="AV196" s="253"/>
      <c r="AW196" s="158">
        <f>Раздел2!F197</f>
        <v>0</v>
      </c>
      <c r="AX196" s="158">
        <f>Раздел2!G197</f>
        <v>0</v>
      </c>
      <c r="AY196" s="158">
        <f>Раздел2!C197</f>
        <v>0</v>
      </c>
      <c r="AZ196" s="162">
        <f>SUM(Раздел2!H197:L197)</f>
        <v>0</v>
      </c>
    </row>
    <row r="197" spans="1:52">
      <c r="A197" s="148" t="s">
        <v>420</v>
      </c>
      <c r="B197" s="29" t="s">
        <v>441</v>
      </c>
      <c r="C197" s="125">
        <f t="shared" si="35"/>
        <v>0</v>
      </c>
      <c r="D197" s="132">
        <f t="shared" si="36"/>
        <v>0</v>
      </c>
      <c r="E197" s="247"/>
      <c r="F197" s="247"/>
      <c r="G197" s="247"/>
      <c r="H197" s="125">
        <f t="shared" si="37"/>
        <v>0</v>
      </c>
      <c r="I197" s="247"/>
      <c r="J197" s="247"/>
      <c r="K197" s="247"/>
      <c r="L197" s="247"/>
      <c r="M197" s="244">
        <f t="shared" si="38"/>
        <v>0</v>
      </c>
      <c r="N197" s="244">
        <f t="shared" si="39"/>
        <v>0</v>
      </c>
      <c r="O197" s="247"/>
      <c r="P197" s="247"/>
      <c r="Q197" s="247"/>
      <c r="R197" s="244">
        <f t="shared" si="40"/>
        <v>0</v>
      </c>
      <c r="S197" s="247"/>
      <c r="T197" s="247"/>
      <c r="U197" s="247"/>
      <c r="V197" s="248"/>
      <c r="W197" s="180">
        <f t="shared" si="41"/>
        <v>0</v>
      </c>
      <c r="X197" s="128"/>
      <c r="Y197" s="128"/>
      <c r="Z197" s="128"/>
      <c r="AA197" s="125">
        <f t="shared" si="42"/>
        <v>0</v>
      </c>
      <c r="AB197" s="128"/>
      <c r="AC197" s="128"/>
      <c r="AD197" s="128"/>
      <c r="AE197" s="125">
        <f t="shared" si="43"/>
        <v>0</v>
      </c>
      <c r="AF197" s="128"/>
      <c r="AG197" s="128"/>
      <c r="AH197" s="128"/>
      <c r="AI197" s="247"/>
      <c r="AJ197" s="132">
        <f t="shared" si="44"/>
        <v>0</v>
      </c>
      <c r="AK197" s="128"/>
      <c r="AL197" s="128"/>
      <c r="AM197" s="128"/>
      <c r="AN197" s="125">
        <f t="shared" si="45"/>
        <v>0</v>
      </c>
      <c r="AO197" s="128"/>
      <c r="AP197" s="128"/>
      <c r="AQ197" s="128"/>
      <c r="AR197" s="125">
        <f t="shared" si="46"/>
        <v>0</v>
      </c>
      <c r="AS197" s="128"/>
      <c r="AT197" s="128"/>
      <c r="AU197" s="128"/>
      <c r="AV197" s="253"/>
      <c r="AW197" s="158">
        <f>Раздел2!F198</f>
        <v>0</v>
      </c>
      <c r="AX197" s="158">
        <f>Раздел2!G198</f>
        <v>0</v>
      </c>
      <c r="AY197" s="158">
        <f>Раздел2!C198</f>
        <v>0</v>
      </c>
      <c r="AZ197" s="162">
        <f>SUM(Раздел2!H198:L198)</f>
        <v>0</v>
      </c>
    </row>
    <row r="198" spans="1:52">
      <c r="A198" s="148" t="s">
        <v>422</v>
      </c>
      <c r="B198" s="29" t="s">
        <v>443</v>
      </c>
      <c r="C198" s="125">
        <f t="shared" si="35"/>
        <v>0</v>
      </c>
      <c r="D198" s="132">
        <f t="shared" si="36"/>
        <v>0</v>
      </c>
      <c r="E198" s="125">
        <f>SUM(E199:E203)</f>
        <v>0</v>
      </c>
      <c r="F198" s="125">
        <f t="shared" ref="F198:AV198" si="51">SUM(F199:F203)</f>
        <v>0</v>
      </c>
      <c r="G198" s="125">
        <f t="shared" si="51"/>
        <v>0</v>
      </c>
      <c r="H198" s="125">
        <f t="shared" si="51"/>
        <v>0</v>
      </c>
      <c r="I198" s="125">
        <f t="shared" si="51"/>
        <v>0</v>
      </c>
      <c r="J198" s="125">
        <f t="shared" si="51"/>
        <v>0</v>
      </c>
      <c r="K198" s="125">
        <f t="shared" si="51"/>
        <v>0</v>
      </c>
      <c r="L198" s="125">
        <f t="shared" si="51"/>
        <v>0</v>
      </c>
      <c r="M198" s="125">
        <f t="shared" si="51"/>
        <v>0</v>
      </c>
      <c r="N198" s="125">
        <f t="shared" si="51"/>
        <v>0</v>
      </c>
      <c r="O198" s="125">
        <f t="shared" si="51"/>
        <v>0</v>
      </c>
      <c r="P198" s="125">
        <f t="shared" si="51"/>
        <v>0</v>
      </c>
      <c r="Q198" s="125">
        <f t="shared" si="51"/>
        <v>0</v>
      </c>
      <c r="R198" s="125">
        <f t="shared" si="51"/>
        <v>0</v>
      </c>
      <c r="S198" s="125">
        <f t="shared" si="51"/>
        <v>0</v>
      </c>
      <c r="T198" s="125">
        <f t="shared" si="51"/>
        <v>0</v>
      </c>
      <c r="U198" s="125">
        <f t="shared" si="51"/>
        <v>0</v>
      </c>
      <c r="V198" s="175">
        <f t="shared" si="51"/>
        <v>0</v>
      </c>
      <c r="W198" s="181">
        <f t="shared" si="51"/>
        <v>0</v>
      </c>
      <c r="X198" s="125">
        <f t="shared" si="51"/>
        <v>0</v>
      </c>
      <c r="Y198" s="125">
        <f t="shared" si="51"/>
        <v>0</v>
      </c>
      <c r="Z198" s="125">
        <f t="shared" si="51"/>
        <v>0</v>
      </c>
      <c r="AA198" s="125">
        <f t="shared" si="51"/>
        <v>0</v>
      </c>
      <c r="AB198" s="125">
        <f t="shared" si="51"/>
        <v>0</v>
      </c>
      <c r="AC198" s="125">
        <f t="shared" si="51"/>
        <v>0</v>
      </c>
      <c r="AD198" s="125">
        <f t="shared" si="51"/>
        <v>0</v>
      </c>
      <c r="AE198" s="125">
        <f t="shared" si="51"/>
        <v>0</v>
      </c>
      <c r="AF198" s="125">
        <f t="shared" si="51"/>
        <v>0</v>
      </c>
      <c r="AG198" s="125">
        <f t="shared" si="51"/>
        <v>0</v>
      </c>
      <c r="AH198" s="125">
        <f t="shared" si="51"/>
        <v>0</v>
      </c>
      <c r="AI198" s="125">
        <f t="shared" si="51"/>
        <v>0</v>
      </c>
      <c r="AJ198" s="125">
        <f t="shared" si="51"/>
        <v>0</v>
      </c>
      <c r="AK198" s="125">
        <f t="shared" si="51"/>
        <v>0</v>
      </c>
      <c r="AL198" s="125">
        <f t="shared" si="51"/>
        <v>0</v>
      </c>
      <c r="AM198" s="125">
        <f t="shared" si="51"/>
        <v>0</v>
      </c>
      <c r="AN198" s="125">
        <f t="shared" si="51"/>
        <v>0</v>
      </c>
      <c r="AO198" s="125">
        <f t="shared" si="51"/>
        <v>0</v>
      </c>
      <c r="AP198" s="125">
        <f t="shared" si="51"/>
        <v>0</v>
      </c>
      <c r="AQ198" s="125">
        <f t="shared" si="51"/>
        <v>0</v>
      </c>
      <c r="AR198" s="125">
        <f t="shared" si="51"/>
        <v>0</v>
      </c>
      <c r="AS198" s="125">
        <f t="shared" si="51"/>
        <v>0</v>
      </c>
      <c r="AT198" s="125">
        <f t="shared" si="51"/>
        <v>0</v>
      </c>
      <c r="AU198" s="125">
        <f t="shared" si="51"/>
        <v>0</v>
      </c>
      <c r="AV198" s="182">
        <f t="shared" si="51"/>
        <v>0</v>
      </c>
      <c r="AW198" s="158">
        <f>Раздел2!F199</f>
        <v>91</v>
      </c>
      <c r="AX198" s="158">
        <f>Раздел2!G199</f>
        <v>0</v>
      </c>
      <c r="AY198" s="158">
        <f>Раздел2!C199</f>
        <v>1</v>
      </c>
      <c r="AZ198" s="162">
        <f>SUM(Раздел2!H199:L199)</f>
        <v>0</v>
      </c>
    </row>
    <row r="199" spans="1:52" ht="21">
      <c r="A199" s="149" t="s">
        <v>424</v>
      </c>
      <c r="B199" s="29" t="s">
        <v>445</v>
      </c>
      <c r="C199" s="125">
        <f t="shared" si="35"/>
        <v>0</v>
      </c>
      <c r="D199" s="132">
        <f t="shared" si="36"/>
        <v>0</v>
      </c>
      <c r="E199" s="128"/>
      <c r="F199" s="128"/>
      <c r="G199" s="128"/>
      <c r="H199" s="125">
        <f t="shared" si="37"/>
        <v>0</v>
      </c>
      <c r="I199" s="128"/>
      <c r="J199" s="128"/>
      <c r="K199" s="128"/>
      <c r="L199" s="247"/>
      <c r="M199" s="244">
        <f t="shared" si="38"/>
        <v>0</v>
      </c>
      <c r="N199" s="244">
        <f t="shared" si="39"/>
        <v>0</v>
      </c>
      <c r="O199" s="247"/>
      <c r="P199" s="247"/>
      <c r="Q199" s="247"/>
      <c r="R199" s="244">
        <f t="shared" si="40"/>
        <v>0</v>
      </c>
      <c r="S199" s="247"/>
      <c r="T199" s="247"/>
      <c r="U199" s="247"/>
      <c r="V199" s="248"/>
      <c r="W199" s="180">
        <f t="shared" si="41"/>
        <v>0</v>
      </c>
      <c r="X199" s="128"/>
      <c r="Y199" s="128"/>
      <c r="Z199" s="128"/>
      <c r="AA199" s="125">
        <f t="shared" si="42"/>
        <v>0</v>
      </c>
      <c r="AB199" s="128"/>
      <c r="AC199" s="128"/>
      <c r="AD199" s="128"/>
      <c r="AE199" s="125">
        <f t="shared" si="43"/>
        <v>0</v>
      </c>
      <c r="AF199" s="128"/>
      <c r="AG199" s="128"/>
      <c r="AH199" s="128"/>
      <c r="AI199" s="247"/>
      <c r="AJ199" s="132">
        <f t="shared" si="44"/>
        <v>0</v>
      </c>
      <c r="AK199" s="128"/>
      <c r="AL199" s="128"/>
      <c r="AM199" s="128"/>
      <c r="AN199" s="125">
        <f t="shared" si="45"/>
        <v>0</v>
      </c>
      <c r="AO199" s="128"/>
      <c r="AP199" s="128"/>
      <c r="AQ199" s="128"/>
      <c r="AR199" s="125">
        <f t="shared" si="46"/>
        <v>0</v>
      </c>
      <c r="AS199" s="128"/>
      <c r="AT199" s="128"/>
      <c r="AU199" s="128"/>
      <c r="AV199" s="253"/>
      <c r="AW199" s="158">
        <f>Раздел2!F200</f>
        <v>91</v>
      </c>
      <c r="AX199" s="158">
        <f>Раздел2!G200</f>
        <v>0</v>
      </c>
      <c r="AY199" s="158">
        <f>Раздел2!C200</f>
        <v>1</v>
      </c>
      <c r="AZ199" s="162">
        <f>SUM(Раздел2!H200:L200)</f>
        <v>0</v>
      </c>
    </row>
    <row r="200" spans="1:52">
      <c r="A200" s="149" t="s">
        <v>426</v>
      </c>
      <c r="B200" s="29" t="s">
        <v>447</v>
      </c>
      <c r="C200" s="125">
        <f t="shared" si="35"/>
        <v>0</v>
      </c>
      <c r="D200" s="132">
        <f t="shared" si="36"/>
        <v>0</v>
      </c>
      <c r="E200" s="247"/>
      <c r="F200" s="247"/>
      <c r="G200" s="247"/>
      <c r="H200" s="125">
        <f t="shared" si="37"/>
        <v>0</v>
      </c>
      <c r="I200" s="247"/>
      <c r="J200" s="247"/>
      <c r="K200" s="247"/>
      <c r="L200" s="247"/>
      <c r="M200" s="244">
        <f t="shared" si="38"/>
        <v>0</v>
      </c>
      <c r="N200" s="244">
        <f t="shared" si="39"/>
        <v>0</v>
      </c>
      <c r="O200" s="247"/>
      <c r="P200" s="247"/>
      <c r="Q200" s="247"/>
      <c r="R200" s="244">
        <f t="shared" si="40"/>
        <v>0</v>
      </c>
      <c r="S200" s="247"/>
      <c r="T200" s="247"/>
      <c r="U200" s="247"/>
      <c r="V200" s="248"/>
      <c r="W200" s="180">
        <f t="shared" si="41"/>
        <v>0</v>
      </c>
      <c r="X200" s="128"/>
      <c r="Y200" s="128"/>
      <c r="Z200" s="128"/>
      <c r="AA200" s="125">
        <f t="shared" si="42"/>
        <v>0</v>
      </c>
      <c r="AB200" s="128"/>
      <c r="AC200" s="128"/>
      <c r="AD200" s="128"/>
      <c r="AE200" s="125">
        <f t="shared" si="43"/>
        <v>0</v>
      </c>
      <c r="AF200" s="128"/>
      <c r="AG200" s="128"/>
      <c r="AH200" s="128"/>
      <c r="AI200" s="247"/>
      <c r="AJ200" s="132">
        <f t="shared" si="44"/>
        <v>0</v>
      </c>
      <c r="AK200" s="128"/>
      <c r="AL200" s="128"/>
      <c r="AM200" s="128"/>
      <c r="AN200" s="125">
        <f t="shared" si="45"/>
        <v>0</v>
      </c>
      <c r="AO200" s="128"/>
      <c r="AP200" s="128"/>
      <c r="AQ200" s="128"/>
      <c r="AR200" s="125">
        <f t="shared" si="46"/>
        <v>0</v>
      </c>
      <c r="AS200" s="128"/>
      <c r="AT200" s="128"/>
      <c r="AU200" s="128"/>
      <c r="AV200" s="253"/>
      <c r="AW200" s="158">
        <f>Раздел2!F201</f>
        <v>0</v>
      </c>
      <c r="AX200" s="158">
        <f>Раздел2!G201</f>
        <v>0</v>
      </c>
      <c r="AY200" s="158">
        <f>Раздел2!C201</f>
        <v>0</v>
      </c>
      <c r="AZ200" s="162">
        <f>SUM(Раздел2!H201:L201)</f>
        <v>0</v>
      </c>
    </row>
    <row r="201" spans="1:52">
      <c r="A201" s="149" t="s">
        <v>428</v>
      </c>
      <c r="B201" s="29" t="s">
        <v>449</v>
      </c>
      <c r="C201" s="125">
        <f t="shared" ref="C201:C264" si="52">SUM(D201,H201)</f>
        <v>0</v>
      </c>
      <c r="D201" s="132">
        <f t="shared" ref="D201:D264" si="53">SUM(E201:G201)</f>
        <v>0</v>
      </c>
      <c r="E201" s="247"/>
      <c r="F201" s="247"/>
      <c r="G201" s="247"/>
      <c r="H201" s="125">
        <f t="shared" ref="H201:H264" si="54">SUM(I201:L201)</f>
        <v>0</v>
      </c>
      <c r="I201" s="247"/>
      <c r="J201" s="247"/>
      <c r="K201" s="247"/>
      <c r="L201" s="247"/>
      <c r="M201" s="244">
        <f t="shared" ref="M201:M264" si="55">SUM(N201,R201)</f>
        <v>0</v>
      </c>
      <c r="N201" s="244">
        <f t="shared" ref="N201:N264" si="56">SUM(O201:Q201)</f>
        <v>0</v>
      </c>
      <c r="O201" s="247"/>
      <c r="P201" s="247"/>
      <c r="Q201" s="247"/>
      <c r="R201" s="244">
        <f t="shared" ref="R201:R264" si="57">SUM(S201:V201)</f>
        <v>0</v>
      </c>
      <c r="S201" s="247"/>
      <c r="T201" s="247"/>
      <c r="U201" s="247"/>
      <c r="V201" s="248"/>
      <c r="W201" s="180">
        <f t="shared" ref="W201:W264" si="58">SUM(X201:Z201)</f>
        <v>0</v>
      </c>
      <c r="X201" s="128"/>
      <c r="Y201" s="128"/>
      <c r="Z201" s="128"/>
      <c r="AA201" s="125">
        <f t="shared" ref="AA201:AA264" si="59">SUM(AB201:AD201)</f>
        <v>0</v>
      </c>
      <c r="AB201" s="128"/>
      <c r="AC201" s="128"/>
      <c r="AD201" s="128"/>
      <c r="AE201" s="125">
        <f t="shared" ref="AE201:AE264" si="60">SUM(AF201:AI201)</f>
        <v>0</v>
      </c>
      <c r="AF201" s="128"/>
      <c r="AG201" s="128"/>
      <c r="AH201" s="128"/>
      <c r="AI201" s="247"/>
      <c r="AJ201" s="132">
        <f t="shared" ref="AJ201:AJ264" si="61">SUM(AK201:AM201)</f>
        <v>0</v>
      </c>
      <c r="AK201" s="128"/>
      <c r="AL201" s="128"/>
      <c r="AM201" s="128"/>
      <c r="AN201" s="125">
        <f t="shared" ref="AN201:AN264" si="62">SUM(AO201:AQ201)</f>
        <v>0</v>
      </c>
      <c r="AO201" s="128"/>
      <c r="AP201" s="128"/>
      <c r="AQ201" s="128"/>
      <c r="AR201" s="125">
        <f t="shared" ref="AR201:AR264" si="63">SUM(AS201:AV201)</f>
        <v>0</v>
      </c>
      <c r="AS201" s="128"/>
      <c r="AT201" s="128"/>
      <c r="AU201" s="128"/>
      <c r="AV201" s="253"/>
      <c r="AW201" s="158">
        <f>Раздел2!F202</f>
        <v>0</v>
      </c>
      <c r="AX201" s="158">
        <f>Раздел2!G202</f>
        <v>0</v>
      </c>
      <c r="AY201" s="158">
        <f>Раздел2!C202</f>
        <v>0</v>
      </c>
      <c r="AZ201" s="162">
        <f>SUM(Раздел2!H202:L202)</f>
        <v>0</v>
      </c>
    </row>
    <row r="202" spans="1:52">
      <c r="A202" s="149" t="s">
        <v>430</v>
      </c>
      <c r="B202" s="29" t="s">
        <v>451</v>
      </c>
      <c r="C202" s="125">
        <f t="shared" si="52"/>
        <v>0</v>
      </c>
      <c r="D202" s="132">
        <f t="shared" si="53"/>
        <v>0</v>
      </c>
      <c r="E202" s="247"/>
      <c r="F202" s="247"/>
      <c r="G202" s="247"/>
      <c r="H202" s="125">
        <f t="shared" si="54"/>
        <v>0</v>
      </c>
      <c r="I202" s="247"/>
      <c r="J202" s="247"/>
      <c r="K202" s="247"/>
      <c r="L202" s="247"/>
      <c r="M202" s="244">
        <f t="shared" si="55"/>
        <v>0</v>
      </c>
      <c r="N202" s="244">
        <f t="shared" si="56"/>
        <v>0</v>
      </c>
      <c r="O202" s="247"/>
      <c r="P202" s="247"/>
      <c r="Q202" s="247"/>
      <c r="R202" s="244">
        <f t="shared" si="57"/>
        <v>0</v>
      </c>
      <c r="S202" s="247"/>
      <c r="T202" s="247"/>
      <c r="U202" s="247"/>
      <c r="V202" s="248"/>
      <c r="W202" s="180">
        <f t="shared" si="58"/>
        <v>0</v>
      </c>
      <c r="X202" s="128"/>
      <c r="Y202" s="128"/>
      <c r="Z202" s="128"/>
      <c r="AA202" s="125">
        <f t="shared" si="59"/>
        <v>0</v>
      </c>
      <c r="AB202" s="128"/>
      <c r="AC202" s="128"/>
      <c r="AD202" s="128"/>
      <c r="AE202" s="125">
        <f t="shared" si="60"/>
        <v>0</v>
      </c>
      <c r="AF202" s="128"/>
      <c r="AG202" s="128"/>
      <c r="AH202" s="128"/>
      <c r="AI202" s="247"/>
      <c r="AJ202" s="132">
        <f t="shared" si="61"/>
        <v>0</v>
      </c>
      <c r="AK202" s="128"/>
      <c r="AL202" s="128"/>
      <c r="AM202" s="128"/>
      <c r="AN202" s="125">
        <f t="shared" si="62"/>
        <v>0</v>
      </c>
      <c r="AO202" s="128"/>
      <c r="AP202" s="128"/>
      <c r="AQ202" s="128"/>
      <c r="AR202" s="125">
        <f t="shared" si="63"/>
        <v>0</v>
      </c>
      <c r="AS202" s="128"/>
      <c r="AT202" s="128"/>
      <c r="AU202" s="128"/>
      <c r="AV202" s="253"/>
      <c r="AW202" s="158">
        <f>Раздел2!F203</f>
        <v>0</v>
      </c>
      <c r="AX202" s="158">
        <f>Раздел2!G203</f>
        <v>0</v>
      </c>
      <c r="AY202" s="158">
        <f>Раздел2!C203</f>
        <v>0</v>
      </c>
      <c r="AZ202" s="162">
        <f>SUM(Раздел2!H203:L203)</f>
        <v>0</v>
      </c>
    </row>
    <row r="203" spans="1:52">
      <c r="A203" s="149" t="s">
        <v>432</v>
      </c>
      <c r="B203" s="29" t="s">
        <v>453</v>
      </c>
      <c r="C203" s="125">
        <f t="shared" si="52"/>
        <v>0</v>
      </c>
      <c r="D203" s="132">
        <f t="shared" si="53"/>
        <v>0</v>
      </c>
      <c r="E203" s="247"/>
      <c r="F203" s="247"/>
      <c r="G203" s="247"/>
      <c r="H203" s="125">
        <f t="shared" si="54"/>
        <v>0</v>
      </c>
      <c r="I203" s="247"/>
      <c r="J203" s="247"/>
      <c r="K203" s="247"/>
      <c r="L203" s="247"/>
      <c r="M203" s="244">
        <f t="shared" si="55"/>
        <v>0</v>
      </c>
      <c r="N203" s="244">
        <f t="shared" si="56"/>
        <v>0</v>
      </c>
      <c r="O203" s="247"/>
      <c r="P203" s="247"/>
      <c r="Q203" s="247"/>
      <c r="R203" s="244">
        <f t="shared" si="57"/>
        <v>0</v>
      </c>
      <c r="S203" s="247"/>
      <c r="T203" s="247"/>
      <c r="U203" s="247"/>
      <c r="V203" s="248"/>
      <c r="W203" s="180">
        <f t="shared" si="58"/>
        <v>0</v>
      </c>
      <c r="X203" s="128"/>
      <c r="Y203" s="128"/>
      <c r="Z203" s="128"/>
      <c r="AA203" s="125">
        <f t="shared" si="59"/>
        <v>0</v>
      </c>
      <c r="AB203" s="128"/>
      <c r="AC203" s="128"/>
      <c r="AD203" s="128"/>
      <c r="AE203" s="125">
        <f t="shared" si="60"/>
        <v>0</v>
      </c>
      <c r="AF203" s="128"/>
      <c r="AG203" s="128"/>
      <c r="AH203" s="128"/>
      <c r="AI203" s="247"/>
      <c r="AJ203" s="132">
        <f t="shared" si="61"/>
        <v>0</v>
      </c>
      <c r="AK203" s="128"/>
      <c r="AL203" s="128"/>
      <c r="AM203" s="128"/>
      <c r="AN203" s="125">
        <f t="shared" si="62"/>
        <v>0</v>
      </c>
      <c r="AO203" s="128"/>
      <c r="AP203" s="128"/>
      <c r="AQ203" s="128"/>
      <c r="AR203" s="125">
        <f t="shared" si="63"/>
        <v>0</v>
      </c>
      <c r="AS203" s="128"/>
      <c r="AT203" s="128"/>
      <c r="AU203" s="128"/>
      <c r="AV203" s="253"/>
      <c r="AW203" s="158">
        <f>Раздел2!F204</f>
        <v>0</v>
      </c>
      <c r="AX203" s="158">
        <f>Раздел2!G204</f>
        <v>0</v>
      </c>
      <c r="AY203" s="158">
        <f>Раздел2!C204</f>
        <v>0</v>
      </c>
      <c r="AZ203" s="162">
        <f>SUM(Раздел2!H204:L204)</f>
        <v>0</v>
      </c>
    </row>
    <row r="204" spans="1:52">
      <c r="A204" s="148" t="s">
        <v>434</v>
      </c>
      <c r="B204" s="29" t="s">
        <v>455</v>
      </c>
      <c r="C204" s="125">
        <f t="shared" si="52"/>
        <v>0</v>
      </c>
      <c r="D204" s="132">
        <f t="shared" si="53"/>
        <v>0</v>
      </c>
      <c r="E204" s="247"/>
      <c r="F204" s="247"/>
      <c r="G204" s="247"/>
      <c r="H204" s="125">
        <f t="shared" si="54"/>
        <v>0</v>
      </c>
      <c r="I204" s="247"/>
      <c r="J204" s="247"/>
      <c r="K204" s="247"/>
      <c r="L204" s="247"/>
      <c r="M204" s="244">
        <f t="shared" si="55"/>
        <v>0</v>
      </c>
      <c r="N204" s="244">
        <f t="shared" si="56"/>
        <v>0</v>
      </c>
      <c r="O204" s="247"/>
      <c r="P204" s="247"/>
      <c r="Q204" s="247"/>
      <c r="R204" s="244">
        <f t="shared" si="57"/>
        <v>0</v>
      </c>
      <c r="S204" s="247"/>
      <c r="T204" s="247"/>
      <c r="U204" s="247"/>
      <c r="V204" s="248"/>
      <c r="W204" s="180">
        <f t="shared" si="58"/>
        <v>0</v>
      </c>
      <c r="X204" s="128"/>
      <c r="Y204" s="128"/>
      <c r="Z204" s="128"/>
      <c r="AA204" s="125">
        <f t="shared" si="59"/>
        <v>0</v>
      </c>
      <c r="AB204" s="128"/>
      <c r="AC204" s="128"/>
      <c r="AD204" s="128"/>
      <c r="AE204" s="125">
        <f t="shared" si="60"/>
        <v>0</v>
      </c>
      <c r="AF204" s="128"/>
      <c r="AG204" s="128"/>
      <c r="AH204" s="128"/>
      <c r="AI204" s="247"/>
      <c r="AJ204" s="132">
        <f t="shared" si="61"/>
        <v>0</v>
      </c>
      <c r="AK204" s="128"/>
      <c r="AL204" s="128"/>
      <c r="AM204" s="128"/>
      <c r="AN204" s="125">
        <f t="shared" si="62"/>
        <v>0</v>
      </c>
      <c r="AO204" s="128"/>
      <c r="AP204" s="128"/>
      <c r="AQ204" s="128"/>
      <c r="AR204" s="125">
        <f t="shared" si="63"/>
        <v>0</v>
      </c>
      <c r="AS204" s="128"/>
      <c r="AT204" s="128"/>
      <c r="AU204" s="128"/>
      <c r="AV204" s="253"/>
      <c r="AW204" s="158">
        <f>Раздел2!F205</f>
        <v>0</v>
      </c>
      <c r="AX204" s="158">
        <f>Раздел2!G205</f>
        <v>0</v>
      </c>
      <c r="AY204" s="158">
        <f>Раздел2!C205</f>
        <v>0</v>
      </c>
      <c r="AZ204" s="162">
        <f>SUM(Раздел2!H205:L205)</f>
        <v>0</v>
      </c>
    </row>
    <row r="205" spans="1:52">
      <c r="A205" s="148" t="s">
        <v>436</v>
      </c>
      <c r="B205" s="29" t="s">
        <v>457</v>
      </c>
      <c r="C205" s="125">
        <f t="shared" si="52"/>
        <v>0</v>
      </c>
      <c r="D205" s="132">
        <f t="shared" si="53"/>
        <v>0</v>
      </c>
      <c r="E205" s="247"/>
      <c r="F205" s="247"/>
      <c r="G205" s="247"/>
      <c r="H205" s="125">
        <f t="shared" si="54"/>
        <v>0</v>
      </c>
      <c r="I205" s="247"/>
      <c r="J205" s="247"/>
      <c r="K205" s="247"/>
      <c r="L205" s="247"/>
      <c r="M205" s="244">
        <f t="shared" si="55"/>
        <v>0</v>
      </c>
      <c r="N205" s="244">
        <f t="shared" si="56"/>
        <v>0</v>
      </c>
      <c r="O205" s="247"/>
      <c r="P205" s="247"/>
      <c r="Q205" s="247"/>
      <c r="R205" s="244">
        <f t="shared" si="57"/>
        <v>0</v>
      </c>
      <c r="S205" s="247"/>
      <c r="T205" s="247"/>
      <c r="U205" s="247"/>
      <c r="V205" s="248"/>
      <c r="W205" s="180">
        <f t="shared" si="58"/>
        <v>0</v>
      </c>
      <c r="X205" s="128"/>
      <c r="Y205" s="128"/>
      <c r="Z205" s="128"/>
      <c r="AA205" s="125">
        <f t="shared" si="59"/>
        <v>0</v>
      </c>
      <c r="AB205" s="128"/>
      <c r="AC205" s="128"/>
      <c r="AD205" s="128"/>
      <c r="AE205" s="125">
        <f t="shared" si="60"/>
        <v>0</v>
      </c>
      <c r="AF205" s="128"/>
      <c r="AG205" s="128"/>
      <c r="AH205" s="128"/>
      <c r="AI205" s="247"/>
      <c r="AJ205" s="132">
        <f t="shared" si="61"/>
        <v>0</v>
      </c>
      <c r="AK205" s="128"/>
      <c r="AL205" s="128"/>
      <c r="AM205" s="128"/>
      <c r="AN205" s="125">
        <f t="shared" si="62"/>
        <v>0</v>
      </c>
      <c r="AO205" s="128"/>
      <c r="AP205" s="128"/>
      <c r="AQ205" s="128"/>
      <c r="AR205" s="125">
        <f t="shared" si="63"/>
        <v>0</v>
      </c>
      <c r="AS205" s="128"/>
      <c r="AT205" s="128"/>
      <c r="AU205" s="128"/>
      <c r="AV205" s="253"/>
      <c r="AW205" s="158">
        <f>Раздел2!F206</f>
        <v>0</v>
      </c>
      <c r="AX205" s="158">
        <f>Раздел2!G206</f>
        <v>0</v>
      </c>
      <c r="AY205" s="158">
        <f>Раздел2!C206</f>
        <v>0</v>
      </c>
      <c r="AZ205" s="162">
        <f>SUM(Раздел2!H206:L206)</f>
        <v>0</v>
      </c>
    </row>
    <row r="206" spans="1:52">
      <c r="A206" s="148" t="s">
        <v>438</v>
      </c>
      <c r="B206" s="29" t="s">
        <v>459</v>
      </c>
      <c r="C206" s="125">
        <f t="shared" si="52"/>
        <v>0</v>
      </c>
      <c r="D206" s="132">
        <f t="shared" si="53"/>
        <v>0</v>
      </c>
      <c r="E206" s="234"/>
      <c r="F206" s="234"/>
      <c r="G206" s="234"/>
      <c r="H206" s="125">
        <f t="shared" si="54"/>
        <v>0</v>
      </c>
      <c r="I206" s="234"/>
      <c r="J206" s="234"/>
      <c r="K206" s="234"/>
      <c r="L206" s="234"/>
      <c r="M206" s="244">
        <f t="shared" si="55"/>
        <v>0</v>
      </c>
      <c r="N206" s="244">
        <f t="shared" si="56"/>
        <v>0</v>
      </c>
      <c r="O206" s="234"/>
      <c r="P206" s="234"/>
      <c r="Q206" s="234"/>
      <c r="R206" s="244">
        <f t="shared" si="57"/>
        <v>0</v>
      </c>
      <c r="S206" s="234"/>
      <c r="T206" s="234"/>
      <c r="U206" s="234"/>
      <c r="V206" s="249"/>
      <c r="W206" s="180">
        <f t="shared" si="58"/>
        <v>0</v>
      </c>
      <c r="X206" s="156"/>
      <c r="Y206" s="156"/>
      <c r="Z206" s="156"/>
      <c r="AA206" s="125">
        <f t="shared" si="59"/>
        <v>0</v>
      </c>
      <c r="AB206" s="156"/>
      <c r="AC206" s="156"/>
      <c r="AD206" s="156"/>
      <c r="AE206" s="125">
        <f t="shared" si="60"/>
        <v>0</v>
      </c>
      <c r="AF206" s="156"/>
      <c r="AG206" s="156"/>
      <c r="AH206" s="156"/>
      <c r="AI206" s="234"/>
      <c r="AJ206" s="132">
        <f t="shared" si="61"/>
        <v>0</v>
      </c>
      <c r="AK206" s="156"/>
      <c r="AL206" s="156"/>
      <c r="AM206" s="156"/>
      <c r="AN206" s="125">
        <f t="shared" si="62"/>
        <v>0</v>
      </c>
      <c r="AO206" s="156"/>
      <c r="AP206" s="152"/>
      <c r="AQ206" s="152"/>
      <c r="AR206" s="125">
        <f t="shared" si="63"/>
        <v>0</v>
      </c>
      <c r="AS206" s="152"/>
      <c r="AT206" s="152"/>
      <c r="AU206" s="152"/>
      <c r="AV206" s="255"/>
      <c r="AW206" s="158">
        <f>Раздел2!F207</f>
        <v>0</v>
      </c>
      <c r="AX206" s="158">
        <f>Раздел2!G207</f>
        <v>0</v>
      </c>
      <c r="AY206" s="158">
        <f>Раздел2!C207</f>
        <v>0</v>
      </c>
      <c r="AZ206" s="162">
        <f>SUM(Раздел2!H207:L207)</f>
        <v>0</v>
      </c>
    </row>
    <row r="207" spans="1:52">
      <c r="A207" s="148" t="s">
        <v>871</v>
      </c>
      <c r="B207" s="29" t="s">
        <v>461</v>
      </c>
      <c r="C207" s="125">
        <f t="shared" si="52"/>
        <v>0</v>
      </c>
      <c r="D207" s="132">
        <f t="shared" si="53"/>
        <v>0</v>
      </c>
      <c r="E207" s="234"/>
      <c r="F207" s="234"/>
      <c r="G207" s="234"/>
      <c r="H207" s="125">
        <f t="shared" si="54"/>
        <v>0</v>
      </c>
      <c r="I207" s="234"/>
      <c r="J207" s="234"/>
      <c r="K207" s="234"/>
      <c r="L207" s="234"/>
      <c r="M207" s="244">
        <f t="shared" si="55"/>
        <v>0</v>
      </c>
      <c r="N207" s="244">
        <f t="shared" si="56"/>
        <v>0</v>
      </c>
      <c r="O207" s="234"/>
      <c r="P207" s="234"/>
      <c r="Q207" s="234"/>
      <c r="R207" s="244">
        <f t="shared" si="57"/>
        <v>0</v>
      </c>
      <c r="S207" s="234"/>
      <c r="T207" s="234"/>
      <c r="U207" s="234"/>
      <c r="V207" s="249"/>
      <c r="W207" s="180">
        <f t="shared" si="58"/>
        <v>0</v>
      </c>
      <c r="X207" s="156"/>
      <c r="Y207" s="156"/>
      <c r="Z207" s="156"/>
      <c r="AA207" s="125">
        <f t="shared" si="59"/>
        <v>0</v>
      </c>
      <c r="AB207" s="156"/>
      <c r="AC207" s="156"/>
      <c r="AD207" s="156"/>
      <c r="AE207" s="125">
        <f t="shared" si="60"/>
        <v>0</v>
      </c>
      <c r="AF207" s="156"/>
      <c r="AG207" s="156"/>
      <c r="AH207" s="156"/>
      <c r="AI207" s="234"/>
      <c r="AJ207" s="132">
        <f t="shared" si="61"/>
        <v>0</v>
      </c>
      <c r="AK207" s="156"/>
      <c r="AL207" s="156"/>
      <c r="AM207" s="156"/>
      <c r="AN207" s="125">
        <f t="shared" si="62"/>
        <v>0</v>
      </c>
      <c r="AO207" s="156"/>
      <c r="AP207" s="152"/>
      <c r="AQ207" s="152"/>
      <c r="AR207" s="125">
        <f t="shared" si="63"/>
        <v>0</v>
      </c>
      <c r="AS207" s="152"/>
      <c r="AT207" s="152"/>
      <c r="AU207" s="152"/>
      <c r="AV207" s="255"/>
      <c r="AW207" s="158">
        <f>Раздел2!F208</f>
        <v>0</v>
      </c>
      <c r="AX207" s="158">
        <f>Раздел2!G208</f>
        <v>0</v>
      </c>
      <c r="AY207" s="158">
        <f>Раздел2!C208</f>
        <v>0</v>
      </c>
      <c r="AZ207" s="162">
        <f>SUM(Раздел2!H208:L208)</f>
        <v>0</v>
      </c>
    </row>
    <row r="208" spans="1:52">
      <c r="A208" s="148" t="s">
        <v>440</v>
      </c>
      <c r="B208" s="29" t="s">
        <v>463</v>
      </c>
      <c r="C208" s="125">
        <f t="shared" si="52"/>
        <v>0</v>
      </c>
      <c r="D208" s="132">
        <f t="shared" si="53"/>
        <v>0</v>
      </c>
      <c r="E208" s="247"/>
      <c r="F208" s="247"/>
      <c r="G208" s="247"/>
      <c r="H208" s="125">
        <f t="shared" si="54"/>
        <v>0</v>
      </c>
      <c r="I208" s="247"/>
      <c r="J208" s="247"/>
      <c r="K208" s="247"/>
      <c r="L208" s="247"/>
      <c r="M208" s="244">
        <f t="shared" si="55"/>
        <v>0</v>
      </c>
      <c r="N208" s="244">
        <f t="shared" si="56"/>
        <v>0</v>
      </c>
      <c r="O208" s="247"/>
      <c r="P208" s="247"/>
      <c r="Q208" s="247"/>
      <c r="R208" s="244">
        <f t="shared" si="57"/>
        <v>0</v>
      </c>
      <c r="S208" s="247"/>
      <c r="T208" s="247"/>
      <c r="U208" s="247"/>
      <c r="V208" s="248"/>
      <c r="W208" s="180">
        <f t="shared" si="58"/>
        <v>0</v>
      </c>
      <c r="X208" s="128"/>
      <c r="Y208" s="128"/>
      <c r="Z208" s="128"/>
      <c r="AA208" s="125">
        <f t="shared" si="59"/>
        <v>0</v>
      </c>
      <c r="AB208" s="128"/>
      <c r="AC208" s="128"/>
      <c r="AD208" s="128"/>
      <c r="AE208" s="125">
        <f t="shared" si="60"/>
        <v>0</v>
      </c>
      <c r="AF208" s="127"/>
      <c r="AG208" s="128"/>
      <c r="AH208" s="128"/>
      <c r="AI208" s="247"/>
      <c r="AJ208" s="132">
        <f t="shared" si="61"/>
        <v>0</v>
      </c>
      <c r="AK208" s="128"/>
      <c r="AL208" s="128"/>
      <c r="AM208" s="128"/>
      <c r="AN208" s="125">
        <f t="shared" si="62"/>
        <v>0</v>
      </c>
      <c r="AO208" s="128"/>
      <c r="AP208" s="128"/>
      <c r="AQ208" s="128"/>
      <c r="AR208" s="125">
        <f t="shared" si="63"/>
        <v>0</v>
      </c>
      <c r="AS208" s="130"/>
      <c r="AT208" s="128"/>
      <c r="AU208" s="128"/>
      <c r="AV208" s="253"/>
      <c r="AW208" s="158">
        <f>Раздел2!F209</f>
        <v>0</v>
      </c>
      <c r="AX208" s="158">
        <f>Раздел2!G209</f>
        <v>0</v>
      </c>
      <c r="AY208" s="158">
        <f>Раздел2!C209</f>
        <v>0</v>
      </c>
      <c r="AZ208" s="162">
        <f>SUM(Раздел2!H209:L209)</f>
        <v>0</v>
      </c>
    </row>
    <row r="209" spans="1:52">
      <c r="A209" s="148" t="s">
        <v>442</v>
      </c>
      <c r="B209" s="29" t="s">
        <v>465</v>
      </c>
      <c r="C209" s="125">
        <f t="shared" si="52"/>
        <v>0</v>
      </c>
      <c r="D209" s="132">
        <f t="shared" si="53"/>
        <v>0</v>
      </c>
      <c r="E209" s="247"/>
      <c r="F209" s="247"/>
      <c r="G209" s="247"/>
      <c r="H209" s="125">
        <f t="shared" si="54"/>
        <v>0</v>
      </c>
      <c r="I209" s="247"/>
      <c r="J209" s="247"/>
      <c r="K209" s="247"/>
      <c r="L209" s="247"/>
      <c r="M209" s="244">
        <f t="shared" si="55"/>
        <v>0</v>
      </c>
      <c r="N209" s="244">
        <f t="shared" si="56"/>
        <v>0</v>
      </c>
      <c r="O209" s="247"/>
      <c r="P209" s="247"/>
      <c r="Q209" s="247"/>
      <c r="R209" s="244">
        <f t="shared" si="57"/>
        <v>0</v>
      </c>
      <c r="S209" s="247"/>
      <c r="T209" s="247"/>
      <c r="U209" s="247"/>
      <c r="V209" s="248"/>
      <c r="W209" s="180">
        <f t="shared" si="58"/>
        <v>0</v>
      </c>
      <c r="X209" s="128"/>
      <c r="Y209" s="128"/>
      <c r="Z209" s="128"/>
      <c r="AA209" s="125">
        <f t="shared" si="59"/>
        <v>0</v>
      </c>
      <c r="AB209" s="128"/>
      <c r="AC209" s="128"/>
      <c r="AD209" s="128"/>
      <c r="AE209" s="125">
        <f t="shared" si="60"/>
        <v>0</v>
      </c>
      <c r="AF209" s="127"/>
      <c r="AG209" s="128"/>
      <c r="AH209" s="128"/>
      <c r="AI209" s="247"/>
      <c r="AJ209" s="132">
        <f t="shared" si="61"/>
        <v>0</v>
      </c>
      <c r="AK209" s="128"/>
      <c r="AL209" s="128"/>
      <c r="AM209" s="128"/>
      <c r="AN209" s="125">
        <f t="shared" si="62"/>
        <v>0</v>
      </c>
      <c r="AO209" s="128"/>
      <c r="AP209" s="128"/>
      <c r="AQ209" s="128"/>
      <c r="AR209" s="125">
        <f t="shared" si="63"/>
        <v>0</v>
      </c>
      <c r="AS209" s="130"/>
      <c r="AT209" s="128"/>
      <c r="AU209" s="128"/>
      <c r="AV209" s="253"/>
      <c r="AW209" s="158">
        <f>Раздел2!F210</f>
        <v>0</v>
      </c>
      <c r="AX209" s="158">
        <f>Раздел2!G210</f>
        <v>0</v>
      </c>
      <c r="AY209" s="158">
        <f>Раздел2!C210</f>
        <v>0</v>
      </c>
      <c r="AZ209" s="162">
        <f>SUM(Раздел2!H210:L210)</f>
        <v>0</v>
      </c>
    </row>
    <row r="210" spans="1:52">
      <c r="A210" s="148" t="s">
        <v>444</v>
      </c>
      <c r="B210" s="29" t="s">
        <v>467</v>
      </c>
      <c r="C210" s="125">
        <f t="shared" si="52"/>
        <v>0</v>
      </c>
      <c r="D210" s="132">
        <f t="shared" si="53"/>
        <v>0</v>
      </c>
      <c r="E210" s="247"/>
      <c r="F210" s="247"/>
      <c r="G210" s="247"/>
      <c r="H210" s="125">
        <f t="shared" si="54"/>
        <v>0</v>
      </c>
      <c r="I210" s="247"/>
      <c r="J210" s="247"/>
      <c r="K210" s="247"/>
      <c r="L210" s="247"/>
      <c r="M210" s="244">
        <f t="shared" si="55"/>
        <v>0</v>
      </c>
      <c r="N210" s="244">
        <f t="shared" si="56"/>
        <v>0</v>
      </c>
      <c r="O210" s="247"/>
      <c r="P210" s="247"/>
      <c r="Q210" s="247"/>
      <c r="R210" s="244">
        <f t="shared" si="57"/>
        <v>0</v>
      </c>
      <c r="S210" s="247"/>
      <c r="T210" s="247"/>
      <c r="U210" s="247"/>
      <c r="V210" s="248"/>
      <c r="W210" s="180">
        <f t="shared" si="58"/>
        <v>0</v>
      </c>
      <c r="X210" s="128"/>
      <c r="Y210" s="128"/>
      <c r="Z210" s="128"/>
      <c r="AA210" s="125">
        <f t="shared" si="59"/>
        <v>0</v>
      </c>
      <c r="AB210" s="128"/>
      <c r="AC210" s="128"/>
      <c r="AD210" s="128"/>
      <c r="AE210" s="125">
        <f t="shared" si="60"/>
        <v>0</v>
      </c>
      <c r="AF210" s="127"/>
      <c r="AG210" s="128"/>
      <c r="AH210" s="128"/>
      <c r="AI210" s="128"/>
      <c r="AJ210" s="132">
        <f t="shared" si="61"/>
        <v>0</v>
      </c>
      <c r="AK210" s="128"/>
      <c r="AL210" s="128"/>
      <c r="AM210" s="128"/>
      <c r="AN210" s="125">
        <f t="shared" si="62"/>
        <v>0</v>
      </c>
      <c r="AO210" s="128"/>
      <c r="AP210" s="128"/>
      <c r="AQ210" s="128"/>
      <c r="AR210" s="125">
        <f t="shared" si="63"/>
        <v>0</v>
      </c>
      <c r="AS210" s="130"/>
      <c r="AT210" s="128"/>
      <c r="AU210" s="128"/>
      <c r="AV210" s="184"/>
      <c r="AW210" s="158">
        <f>Раздел2!F211</f>
        <v>0</v>
      </c>
      <c r="AX210" s="158">
        <f>Раздел2!G211</f>
        <v>0</v>
      </c>
      <c r="AY210" s="158">
        <f>Раздел2!C211</f>
        <v>0</v>
      </c>
      <c r="AZ210" s="162">
        <f>SUM(Раздел2!H211:L211)</f>
        <v>0</v>
      </c>
    </row>
    <row r="211" spans="1:52">
      <c r="A211" s="148" t="s">
        <v>446</v>
      </c>
      <c r="B211" s="29" t="s">
        <v>469</v>
      </c>
      <c r="C211" s="125">
        <f t="shared" si="52"/>
        <v>0</v>
      </c>
      <c r="D211" s="132">
        <f t="shared" si="53"/>
        <v>0</v>
      </c>
      <c r="E211" s="247"/>
      <c r="F211" s="247"/>
      <c r="G211" s="247"/>
      <c r="H211" s="125">
        <f t="shared" si="54"/>
        <v>0</v>
      </c>
      <c r="I211" s="247"/>
      <c r="J211" s="247"/>
      <c r="K211" s="247"/>
      <c r="L211" s="247"/>
      <c r="M211" s="244">
        <f t="shared" si="55"/>
        <v>0</v>
      </c>
      <c r="N211" s="244">
        <f t="shared" si="56"/>
        <v>0</v>
      </c>
      <c r="O211" s="247"/>
      <c r="P211" s="247"/>
      <c r="Q211" s="247"/>
      <c r="R211" s="244">
        <f t="shared" si="57"/>
        <v>0</v>
      </c>
      <c r="S211" s="247"/>
      <c r="T211" s="247"/>
      <c r="U211" s="247"/>
      <c r="V211" s="248"/>
      <c r="W211" s="180">
        <f t="shared" si="58"/>
        <v>0</v>
      </c>
      <c r="X211" s="128"/>
      <c r="Y211" s="128"/>
      <c r="Z211" s="128"/>
      <c r="AA211" s="125">
        <f t="shared" si="59"/>
        <v>0</v>
      </c>
      <c r="AB211" s="128"/>
      <c r="AC211" s="128"/>
      <c r="AD211" s="128"/>
      <c r="AE211" s="125">
        <f t="shared" si="60"/>
        <v>0</v>
      </c>
      <c r="AF211" s="127"/>
      <c r="AG211" s="128"/>
      <c r="AH211" s="128"/>
      <c r="AI211" s="247"/>
      <c r="AJ211" s="132">
        <f t="shared" si="61"/>
        <v>0</v>
      </c>
      <c r="AK211" s="128"/>
      <c r="AL211" s="128"/>
      <c r="AM211" s="128"/>
      <c r="AN211" s="125">
        <f t="shared" si="62"/>
        <v>0</v>
      </c>
      <c r="AO211" s="128"/>
      <c r="AP211" s="128"/>
      <c r="AQ211" s="128"/>
      <c r="AR211" s="125">
        <f t="shared" si="63"/>
        <v>0</v>
      </c>
      <c r="AS211" s="130"/>
      <c r="AT211" s="128"/>
      <c r="AU211" s="128"/>
      <c r="AV211" s="253"/>
      <c r="AW211" s="158">
        <f>Раздел2!F212</f>
        <v>0</v>
      </c>
      <c r="AX211" s="158">
        <f>Раздел2!G212</f>
        <v>0</v>
      </c>
      <c r="AY211" s="158">
        <f>Раздел2!C212</f>
        <v>0</v>
      </c>
      <c r="AZ211" s="162">
        <f>SUM(Раздел2!H212:L212)</f>
        <v>0</v>
      </c>
    </row>
    <row r="212" spans="1:52">
      <c r="A212" s="148" t="s">
        <v>448</v>
      </c>
      <c r="B212" s="29" t="s">
        <v>471</v>
      </c>
      <c r="C212" s="125">
        <f t="shared" si="52"/>
        <v>0</v>
      </c>
      <c r="D212" s="132">
        <f t="shared" si="53"/>
        <v>0</v>
      </c>
      <c r="E212" s="125">
        <f>SUM(E213:E216)</f>
        <v>0</v>
      </c>
      <c r="F212" s="125">
        <f t="shared" ref="F212:AV212" si="64">SUM(F213:F216)</f>
        <v>0</v>
      </c>
      <c r="G212" s="125">
        <f t="shared" si="64"/>
        <v>0</v>
      </c>
      <c r="H212" s="125">
        <f t="shared" si="64"/>
        <v>0</v>
      </c>
      <c r="I212" s="125">
        <f t="shared" si="64"/>
        <v>0</v>
      </c>
      <c r="J212" s="125">
        <f t="shared" si="64"/>
        <v>0</v>
      </c>
      <c r="K212" s="125">
        <f t="shared" si="64"/>
        <v>0</v>
      </c>
      <c r="L212" s="125">
        <f t="shared" si="64"/>
        <v>0</v>
      </c>
      <c r="M212" s="125">
        <f t="shared" si="64"/>
        <v>0</v>
      </c>
      <c r="N212" s="125">
        <f t="shared" si="64"/>
        <v>0</v>
      </c>
      <c r="O212" s="125">
        <f t="shared" si="64"/>
        <v>0</v>
      </c>
      <c r="P212" s="125">
        <f t="shared" si="64"/>
        <v>0</v>
      </c>
      <c r="Q212" s="125">
        <f t="shared" si="64"/>
        <v>0</v>
      </c>
      <c r="R212" s="125">
        <f t="shared" si="64"/>
        <v>0</v>
      </c>
      <c r="S212" s="125">
        <f t="shared" si="64"/>
        <v>0</v>
      </c>
      <c r="T212" s="125">
        <f t="shared" si="64"/>
        <v>0</v>
      </c>
      <c r="U212" s="125">
        <f t="shared" si="64"/>
        <v>0</v>
      </c>
      <c r="V212" s="175">
        <f t="shared" si="64"/>
        <v>0</v>
      </c>
      <c r="W212" s="181">
        <f t="shared" si="64"/>
        <v>0</v>
      </c>
      <c r="X212" s="125">
        <f t="shared" si="64"/>
        <v>0</v>
      </c>
      <c r="Y212" s="125">
        <f t="shared" si="64"/>
        <v>0</v>
      </c>
      <c r="Z212" s="125">
        <f t="shared" si="64"/>
        <v>0</v>
      </c>
      <c r="AA212" s="125">
        <f t="shared" si="64"/>
        <v>0</v>
      </c>
      <c r="AB212" s="125">
        <f t="shared" si="64"/>
        <v>0</v>
      </c>
      <c r="AC212" s="125">
        <f t="shared" si="64"/>
        <v>0</v>
      </c>
      <c r="AD212" s="125">
        <f t="shared" si="64"/>
        <v>0</v>
      </c>
      <c r="AE212" s="125">
        <f t="shared" si="64"/>
        <v>0</v>
      </c>
      <c r="AF212" s="125">
        <f t="shared" si="64"/>
        <v>0</v>
      </c>
      <c r="AG212" s="125">
        <f t="shared" si="64"/>
        <v>0</v>
      </c>
      <c r="AH212" s="125">
        <f t="shared" si="64"/>
        <v>0</v>
      </c>
      <c r="AI212" s="125">
        <f t="shared" si="64"/>
        <v>0</v>
      </c>
      <c r="AJ212" s="125">
        <f t="shared" si="64"/>
        <v>0</v>
      </c>
      <c r="AK212" s="125">
        <f t="shared" si="64"/>
        <v>0</v>
      </c>
      <c r="AL212" s="125">
        <f t="shared" si="64"/>
        <v>0</v>
      </c>
      <c r="AM212" s="125">
        <f t="shared" si="64"/>
        <v>0</v>
      </c>
      <c r="AN212" s="125">
        <f t="shared" si="64"/>
        <v>0</v>
      </c>
      <c r="AO212" s="125">
        <f t="shared" si="64"/>
        <v>0</v>
      </c>
      <c r="AP212" s="125">
        <f t="shared" si="64"/>
        <v>0</v>
      </c>
      <c r="AQ212" s="125">
        <f t="shared" si="64"/>
        <v>0</v>
      </c>
      <c r="AR212" s="125">
        <f t="shared" si="64"/>
        <v>0</v>
      </c>
      <c r="AS212" s="125">
        <f t="shared" si="64"/>
        <v>0</v>
      </c>
      <c r="AT212" s="125">
        <f t="shared" si="64"/>
        <v>0</v>
      </c>
      <c r="AU212" s="125">
        <f t="shared" si="64"/>
        <v>0</v>
      </c>
      <c r="AV212" s="182">
        <f t="shared" si="64"/>
        <v>0</v>
      </c>
      <c r="AW212" s="158">
        <f>Раздел2!F213</f>
        <v>0</v>
      </c>
      <c r="AX212" s="158">
        <f>Раздел2!G213</f>
        <v>0</v>
      </c>
      <c r="AY212" s="158">
        <f>Раздел2!C213</f>
        <v>0</v>
      </c>
      <c r="AZ212" s="162">
        <f>SUM(Раздел2!H213:L213)</f>
        <v>0</v>
      </c>
    </row>
    <row r="213" spans="1:52" ht="21">
      <c r="A213" s="149" t="s">
        <v>450</v>
      </c>
      <c r="B213" s="29" t="s">
        <v>473</v>
      </c>
      <c r="C213" s="125">
        <f t="shared" si="52"/>
        <v>0</v>
      </c>
      <c r="D213" s="132">
        <f t="shared" si="53"/>
        <v>0</v>
      </c>
      <c r="E213" s="247"/>
      <c r="F213" s="247"/>
      <c r="G213" s="247"/>
      <c r="H213" s="125">
        <f t="shared" si="54"/>
        <v>0</v>
      </c>
      <c r="I213" s="247"/>
      <c r="J213" s="247"/>
      <c r="K213" s="247"/>
      <c r="L213" s="247"/>
      <c r="M213" s="244">
        <f t="shared" si="55"/>
        <v>0</v>
      </c>
      <c r="N213" s="244">
        <f t="shared" si="56"/>
        <v>0</v>
      </c>
      <c r="O213" s="247"/>
      <c r="P213" s="247"/>
      <c r="Q213" s="247"/>
      <c r="R213" s="244">
        <f t="shared" si="57"/>
        <v>0</v>
      </c>
      <c r="S213" s="247"/>
      <c r="T213" s="247"/>
      <c r="U213" s="247"/>
      <c r="V213" s="248"/>
      <c r="W213" s="180">
        <f t="shared" si="58"/>
        <v>0</v>
      </c>
      <c r="X213" s="128"/>
      <c r="Y213" s="128"/>
      <c r="Z213" s="128"/>
      <c r="AA213" s="125">
        <f t="shared" si="59"/>
        <v>0</v>
      </c>
      <c r="AB213" s="128"/>
      <c r="AC213" s="128"/>
      <c r="AD213" s="128"/>
      <c r="AE213" s="125">
        <f t="shared" si="60"/>
        <v>0</v>
      </c>
      <c r="AF213" s="127"/>
      <c r="AG213" s="128"/>
      <c r="AH213" s="128"/>
      <c r="AI213" s="247"/>
      <c r="AJ213" s="132">
        <f t="shared" si="61"/>
        <v>0</v>
      </c>
      <c r="AK213" s="128"/>
      <c r="AL213" s="128"/>
      <c r="AM213" s="128"/>
      <c r="AN213" s="125">
        <f t="shared" si="62"/>
        <v>0</v>
      </c>
      <c r="AO213" s="128"/>
      <c r="AP213" s="128"/>
      <c r="AQ213" s="128"/>
      <c r="AR213" s="125">
        <f t="shared" si="63"/>
        <v>0</v>
      </c>
      <c r="AS213" s="130"/>
      <c r="AT213" s="128"/>
      <c r="AU213" s="128"/>
      <c r="AV213" s="253"/>
      <c r="AW213" s="158">
        <f>Раздел2!F214</f>
        <v>0</v>
      </c>
      <c r="AX213" s="158">
        <f>Раздел2!G214</f>
        <v>0</v>
      </c>
      <c r="AY213" s="158">
        <f>Раздел2!C214</f>
        <v>0</v>
      </c>
      <c r="AZ213" s="162">
        <f>SUM(Раздел2!H214:L214)</f>
        <v>0</v>
      </c>
    </row>
    <row r="214" spans="1:52">
      <c r="A214" s="149" t="s">
        <v>452</v>
      </c>
      <c r="B214" s="29" t="s">
        <v>475</v>
      </c>
      <c r="C214" s="125">
        <f t="shared" si="52"/>
        <v>0</v>
      </c>
      <c r="D214" s="132">
        <f t="shared" si="53"/>
        <v>0</v>
      </c>
      <c r="E214" s="234"/>
      <c r="F214" s="234"/>
      <c r="G214" s="234"/>
      <c r="H214" s="125">
        <f t="shared" si="54"/>
        <v>0</v>
      </c>
      <c r="I214" s="234"/>
      <c r="J214" s="234"/>
      <c r="K214" s="234"/>
      <c r="L214" s="234"/>
      <c r="M214" s="244">
        <f t="shared" si="55"/>
        <v>0</v>
      </c>
      <c r="N214" s="244">
        <f t="shared" si="56"/>
        <v>0</v>
      </c>
      <c r="O214" s="234"/>
      <c r="P214" s="234"/>
      <c r="Q214" s="234"/>
      <c r="R214" s="244">
        <f t="shared" si="57"/>
        <v>0</v>
      </c>
      <c r="S214" s="234"/>
      <c r="T214" s="234"/>
      <c r="U214" s="234"/>
      <c r="V214" s="249"/>
      <c r="W214" s="180">
        <f t="shared" si="58"/>
        <v>0</v>
      </c>
      <c r="X214" s="156"/>
      <c r="Y214" s="156"/>
      <c r="Z214" s="156"/>
      <c r="AA214" s="125">
        <f t="shared" si="59"/>
        <v>0</v>
      </c>
      <c r="AB214" s="156"/>
      <c r="AC214" s="156"/>
      <c r="AD214" s="156"/>
      <c r="AE214" s="125">
        <f t="shared" si="60"/>
        <v>0</v>
      </c>
      <c r="AF214" s="156"/>
      <c r="AG214" s="156"/>
      <c r="AH214" s="156"/>
      <c r="AI214" s="234"/>
      <c r="AJ214" s="132">
        <f t="shared" si="61"/>
        <v>0</v>
      </c>
      <c r="AK214" s="156"/>
      <c r="AL214" s="156"/>
      <c r="AM214" s="156"/>
      <c r="AN214" s="125">
        <f t="shared" si="62"/>
        <v>0</v>
      </c>
      <c r="AO214" s="156"/>
      <c r="AP214" s="152"/>
      <c r="AQ214" s="152"/>
      <c r="AR214" s="125">
        <f t="shared" si="63"/>
        <v>0</v>
      </c>
      <c r="AS214" s="152"/>
      <c r="AT214" s="152"/>
      <c r="AU214" s="152"/>
      <c r="AV214" s="255"/>
      <c r="AW214" s="158">
        <f>Раздел2!F215</f>
        <v>0</v>
      </c>
      <c r="AX214" s="158">
        <f>Раздел2!G215</f>
        <v>0</v>
      </c>
      <c r="AY214" s="158">
        <f>Раздел2!C215</f>
        <v>0</v>
      </c>
      <c r="AZ214" s="162">
        <f>SUM(Раздел2!H215:L215)</f>
        <v>0</v>
      </c>
    </row>
    <row r="215" spans="1:52">
      <c r="A215" s="149" t="s">
        <v>454</v>
      </c>
      <c r="B215" s="29" t="s">
        <v>477</v>
      </c>
      <c r="C215" s="125">
        <f t="shared" si="52"/>
        <v>0</v>
      </c>
      <c r="D215" s="132">
        <f t="shared" si="53"/>
        <v>0</v>
      </c>
      <c r="E215" s="234"/>
      <c r="F215" s="234"/>
      <c r="G215" s="234"/>
      <c r="H215" s="125">
        <f t="shared" si="54"/>
        <v>0</v>
      </c>
      <c r="I215" s="234"/>
      <c r="J215" s="234"/>
      <c r="K215" s="234"/>
      <c r="L215" s="234"/>
      <c r="M215" s="244">
        <f t="shared" si="55"/>
        <v>0</v>
      </c>
      <c r="N215" s="244">
        <f t="shared" si="56"/>
        <v>0</v>
      </c>
      <c r="O215" s="234"/>
      <c r="P215" s="234"/>
      <c r="Q215" s="234"/>
      <c r="R215" s="244">
        <f t="shared" si="57"/>
        <v>0</v>
      </c>
      <c r="S215" s="234"/>
      <c r="T215" s="234"/>
      <c r="U215" s="234"/>
      <c r="V215" s="249"/>
      <c r="W215" s="180">
        <f t="shared" si="58"/>
        <v>0</v>
      </c>
      <c r="X215" s="156"/>
      <c r="Y215" s="156"/>
      <c r="Z215" s="156"/>
      <c r="AA215" s="125">
        <f t="shared" si="59"/>
        <v>0</v>
      </c>
      <c r="AB215" s="156"/>
      <c r="AC215" s="156"/>
      <c r="AD215" s="156"/>
      <c r="AE215" s="125">
        <f t="shared" si="60"/>
        <v>0</v>
      </c>
      <c r="AF215" s="128"/>
      <c r="AG215" s="128"/>
      <c r="AH215" s="128"/>
      <c r="AI215" s="247"/>
      <c r="AJ215" s="132">
        <f t="shared" si="61"/>
        <v>0</v>
      </c>
      <c r="AK215" s="156"/>
      <c r="AL215" s="156"/>
      <c r="AM215" s="156"/>
      <c r="AN215" s="125">
        <f t="shared" si="62"/>
        <v>0</v>
      </c>
      <c r="AO215" s="156"/>
      <c r="AP215" s="152"/>
      <c r="AQ215" s="152"/>
      <c r="AR215" s="125">
        <f t="shared" si="63"/>
        <v>0</v>
      </c>
      <c r="AS215" s="128"/>
      <c r="AT215" s="128"/>
      <c r="AU215" s="128"/>
      <c r="AV215" s="253"/>
      <c r="AW215" s="158">
        <f>Раздел2!F216</f>
        <v>0</v>
      </c>
      <c r="AX215" s="158">
        <f>Раздел2!G216</f>
        <v>0</v>
      </c>
      <c r="AY215" s="158">
        <f>Раздел2!C216</f>
        <v>0</v>
      </c>
      <c r="AZ215" s="162">
        <f>SUM(Раздел2!H216:L216)</f>
        <v>0</v>
      </c>
    </row>
    <row r="216" spans="1:52">
      <c r="A216" s="149" t="s">
        <v>456</v>
      </c>
      <c r="B216" s="29" t="s">
        <v>478</v>
      </c>
      <c r="C216" s="125">
        <f t="shared" si="52"/>
        <v>0</v>
      </c>
      <c r="D216" s="132">
        <f t="shared" si="53"/>
        <v>0</v>
      </c>
      <c r="E216" s="247"/>
      <c r="F216" s="247"/>
      <c r="G216" s="247"/>
      <c r="H216" s="125">
        <f t="shared" si="54"/>
        <v>0</v>
      </c>
      <c r="I216" s="247"/>
      <c r="J216" s="247"/>
      <c r="K216" s="247"/>
      <c r="L216" s="247"/>
      <c r="M216" s="244">
        <f t="shared" si="55"/>
        <v>0</v>
      </c>
      <c r="N216" s="244">
        <f t="shared" si="56"/>
        <v>0</v>
      </c>
      <c r="O216" s="247"/>
      <c r="P216" s="247"/>
      <c r="Q216" s="247"/>
      <c r="R216" s="244">
        <f t="shared" si="57"/>
        <v>0</v>
      </c>
      <c r="S216" s="247"/>
      <c r="T216" s="247"/>
      <c r="U216" s="247"/>
      <c r="V216" s="248"/>
      <c r="W216" s="180">
        <f t="shared" si="58"/>
        <v>0</v>
      </c>
      <c r="X216" s="128"/>
      <c r="Y216" s="128"/>
      <c r="Z216" s="128"/>
      <c r="AA216" s="125">
        <f t="shared" si="59"/>
        <v>0</v>
      </c>
      <c r="AB216" s="128"/>
      <c r="AC216" s="128"/>
      <c r="AD216" s="128"/>
      <c r="AE216" s="125">
        <f t="shared" si="60"/>
        <v>0</v>
      </c>
      <c r="AF216" s="128"/>
      <c r="AG216" s="128"/>
      <c r="AH216" s="128"/>
      <c r="AI216" s="247"/>
      <c r="AJ216" s="132">
        <f t="shared" si="61"/>
        <v>0</v>
      </c>
      <c r="AK216" s="128"/>
      <c r="AL216" s="128"/>
      <c r="AM216" s="128"/>
      <c r="AN216" s="125">
        <f t="shared" si="62"/>
        <v>0</v>
      </c>
      <c r="AO216" s="128"/>
      <c r="AP216" s="128"/>
      <c r="AQ216" s="128"/>
      <c r="AR216" s="125">
        <f t="shared" si="63"/>
        <v>0</v>
      </c>
      <c r="AS216" s="128"/>
      <c r="AT216" s="128"/>
      <c r="AU216" s="128"/>
      <c r="AV216" s="253"/>
      <c r="AW216" s="158">
        <f>Раздел2!F217</f>
        <v>0</v>
      </c>
      <c r="AX216" s="158">
        <f>Раздел2!G217</f>
        <v>0</v>
      </c>
      <c r="AY216" s="158">
        <f>Раздел2!C217</f>
        <v>0</v>
      </c>
      <c r="AZ216" s="162">
        <f>SUM(Раздел2!H217:L217)</f>
        <v>0</v>
      </c>
    </row>
    <row r="217" spans="1:52">
      <c r="A217" s="148" t="s">
        <v>458</v>
      </c>
      <c r="B217" s="29" t="s">
        <v>480</v>
      </c>
      <c r="C217" s="125">
        <f t="shared" si="52"/>
        <v>0</v>
      </c>
      <c r="D217" s="132">
        <f t="shared" si="53"/>
        <v>0</v>
      </c>
      <c r="E217" s="247"/>
      <c r="F217" s="247"/>
      <c r="G217" s="247"/>
      <c r="H217" s="125">
        <f t="shared" si="54"/>
        <v>0</v>
      </c>
      <c r="I217" s="247"/>
      <c r="J217" s="247"/>
      <c r="K217" s="247"/>
      <c r="L217" s="247"/>
      <c r="M217" s="244">
        <f t="shared" si="55"/>
        <v>0</v>
      </c>
      <c r="N217" s="244">
        <f t="shared" si="56"/>
        <v>0</v>
      </c>
      <c r="O217" s="247"/>
      <c r="P217" s="247"/>
      <c r="Q217" s="247"/>
      <c r="R217" s="244">
        <f t="shared" si="57"/>
        <v>0</v>
      </c>
      <c r="S217" s="247"/>
      <c r="T217" s="247"/>
      <c r="U217" s="247"/>
      <c r="V217" s="248"/>
      <c r="W217" s="180">
        <f t="shared" si="58"/>
        <v>0</v>
      </c>
      <c r="X217" s="128"/>
      <c r="Y217" s="128"/>
      <c r="Z217" s="128"/>
      <c r="AA217" s="125">
        <f t="shared" si="59"/>
        <v>0</v>
      </c>
      <c r="AB217" s="128"/>
      <c r="AC217" s="128"/>
      <c r="AD217" s="128"/>
      <c r="AE217" s="125">
        <f t="shared" si="60"/>
        <v>0</v>
      </c>
      <c r="AF217" s="128"/>
      <c r="AG217" s="128"/>
      <c r="AH217" s="128"/>
      <c r="AI217" s="247"/>
      <c r="AJ217" s="132">
        <f t="shared" si="61"/>
        <v>0</v>
      </c>
      <c r="AK217" s="128"/>
      <c r="AL217" s="128"/>
      <c r="AM217" s="128"/>
      <c r="AN217" s="125">
        <f t="shared" si="62"/>
        <v>0</v>
      </c>
      <c r="AO217" s="128"/>
      <c r="AP217" s="128"/>
      <c r="AQ217" s="128"/>
      <c r="AR217" s="125">
        <f t="shared" si="63"/>
        <v>0</v>
      </c>
      <c r="AS217" s="128"/>
      <c r="AT217" s="128"/>
      <c r="AU217" s="128"/>
      <c r="AV217" s="253"/>
      <c r="AW217" s="158">
        <f>Раздел2!F218</f>
        <v>0</v>
      </c>
      <c r="AX217" s="158">
        <f>Раздел2!G218</f>
        <v>0</v>
      </c>
      <c r="AY217" s="158">
        <f>Раздел2!C218</f>
        <v>0</v>
      </c>
      <c r="AZ217" s="162">
        <f>SUM(Раздел2!H218:L218)</f>
        <v>0</v>
      </c>
    </row>
    <row r="218" spans="1:52">
      <c r="A218" s="148" t="s">
        <v>460</v>
      </c>
      <c r="B218" s="29" t="s">
        <v>482</v>
      </c>
      <c r="C218" s="125">
        <f t="shared" si="52"/>
        <v>0</v>
      </c>
      <c r="D218" s="132">
        <f t="shared" si="53"/>
        <v>0</v>
      </c>
      <c r="E218" s="247"/>
      <c r="F218" s="247"/>
      <c r="G218" s="247"/>
      <c r="H218" s="125">
        <f t="shared" si="54"/>
        <v>0</v>
      </c>
      <c r="I218" s="247"/>
      <c r="J218" s="247"/>
      <c r="K218" s="247"/>
      <c r="L218" s="247"/>
      <c r="M218" s="244">
        <f t="shared" si="55"/>
        <v>0</v>
      </c>
      <c r="N218" s="244">
        <f t="shared" si="56"/>
        <v>0</v>
      </c>
      <c r="O218" s="247"/>
      <c r="P218" s="247"/>
      <c r="Q218" s="247"/>
      <c r="R218" s="244">
        <f t="shared" si="57"/>
        <v>0</v>
      </c>
      <c r="S218" s="247"/>
      <c r="T218" s="247"/>
      <c r="U218" s="247"/>
      <c r="V218" s="248"/>
      <c r="W218" s="180">
        <f t="shared" si="58"/>
        <v>0</v>
      </c>
      <c r="X218" s="128"/>
      <c r="Y218" s="128"/>
      <c r="Z218" s="128"/>
      <c r="AA218" s="125">
        <f t="shared" si="59"/>
        <v>0</v>
      </c>
      <c r="AB218" s="128"/>
      <c r="AC218" s="128"/>
      <c r="AD218" s="128"/>
      <c r="AE218" s="125">
        <f t="shared" si="60"/>
        <v>0</v>
      </c>
      <c r="AF218" s="128"/>
      <c r="AG218" s="128"/>
      <c r="AH218" s="128"/>
      <c r="AI218" s="247"/>
      <c r="AJ218" s="132">
        <f t="shared" si="61"/>
        <v>0</v>
      </c>
      <c r="AK218" s="128"/>
      <c r="AL218" s="128"/>
      <c r="AM218" s="128"/>
      <c r="AN218" s="125">
        <f t="shared" si="62"/>
        <v>0</v>
      </c>
      <c r="AO218" s="128"/>
      <c r="AP218" s="128"/>
      <c r="AQ218" s="128"/>
      <c r="AR218" s="125">
        <f t="shared" si="63"/>
        <v>0</v>
      </c>
      <c r="AS218" s="128"/>
      <c r="AT218" s="128"/>
      <c r="AU218" s="128"/>
      <c r="AV218" s="253"/>
      <c r="AW218" s="158">
        <f>Раздел2!F219</f>
        <v>0</v>
      </c>
      <c r="AX218" s="158">
        <f>Раздел2!G219</f>
        <v>0</v>
      </c>
      <c r="AY218" s="158">
        <f>Раздел2!C219</f>
        <v>0</v>
      </c>
      <c r="AZ218" s="162">
        <f>SUM(Раздел2!H219:L219)</f>
        <v>0</v>
      </c>
    </row>
    <row r="219" spans="1:52">
      <c r="A219" s="148" t="s">
        <v>462</v>
      </c>
      <c r="B219" s="29" t="s">
        <v>484</v>
      </c>
      <c r="C219" s="125">
        <f t="shared" si="52"/>
        <v>0</v>
      </c>
      <c r="D219" s="132">
        <f t="shared" si="53"/>
        <v>0</v>
      </c>
      <c r="E219" s="125">
        <f>SUM(E220:E222)</f>
        <v>0</v>
      </c>
      <c r="F219" s="125">
        <f t="shared" ref="F219:AV219" si="65">SUM(F220:F222)</f>
        <v>0</v>
      </c>
      <c r="G219" s="125">
        <f t="shared" si="65"/>
        <v>0</v>
      </c>
      <c r="H219" s="125">
        <f t="shared" si="65"/>
        <v>0</v>
      </c>
      <c r="I219" s="125">
        <f t="shared" si="65"/>
        <v>0</v>
      </c>
      <c r="J219" s="125">
        <f t="shared" si="65"/>
        <v>0</v>
      </c>
      <c r="K219" s="125">
        <f t="shared" si="65"/>
        <v>0</v>
      </c>
      <c r="L219" s="125">
        <f t="shared" si="65"/>
        <v>0</v>
      </c>
      <c r="M219" s="125">
        <f t="shared" si="65"/>
        <v>0</v>
      </c>
      <c r="N219" s="125">
        <f t="shared" si="65"/>
        <v>0</v>
      </c>
      <c r="O219" s="125">
        <f t="shared" si="65"/>
        <v>0</v>
      </c>
      <c r="P219" s="125">
        <f t="shared" si="65"/>
        <v>0</v>
      </c>
      <c r="Q219" s="125">
        <f t="shared" si="65"/>
        <v>0</v>
      </c>
      <c r="R219" s="125">
        <f t="shared" si="65"/>
        <v>0</v>
      </c>
      <c r="S219" s="125">
        <f t="shared" si="65"/>
        <v>0</v>
      </c>
      <c r="T219" s="125">
        <f t="shared" si="65"/>
        <v>0</v>
      </c>
      <c r="U219" s="125">
        <f t="shared" si="65"/>
        <v>0</v>
      </c>
      <c r="V219" s="175">
        <f t="shared" si="65"/>
        <v>0</v>
      </c>
      <c r="W219" s="181">
        <f t="shared" si="65"/>
        <v>0</v>
      </c>
      <c r="X219" s="125">
        <f t="shared" si="65"/>
        <v>0</v>
      </c>
      <c r="Y219" s="125">
        <f t="shared" si="65"/>
        <v>0</v>
      </c>
      <c r="Z219" s="125">
        <f t="shared" si="65"/>
        <v>0</v>
      </c>
      <c r="AA219" s="125">
        <f t="shared" si="65"/>
        <v>0</v>
      </c>
      <c r="AB219" s="125">
        <f t="shared" si="65"/>
        <v>0</v>
      </c>
      <c r="AC219" s="125">
        <f t="shared" si="65"/>
        <v>0</v>
      </c>
      <c r="AD219" s="125">
        <f t="shared" si="65"/>
        <v>0</v>
      </c>
      <c r="AE219" s="125">
        <f t="shared" si="65"/>
        <v>0</v>
      </c>
      <c r="AF219" s="125">
        <f t="shared" si="65"/>
        <v>0</v>
      </c>
      <c r="AG219" s="125">
        <f t="shared" si="65"/>
        <v>0</v>
      </c>
      <c r="AH219" s="125">
        <f t="shared" si="65"/>
        <v>0</v>
      </c>
      <c r="AI219" s="125">
        <f t="shared" si="65"/>
        <v>0</v>
      </c>
      <c r="AJ219" s="125">
        <f t="shared" si="65"/>
        <v>0</v>
      </c>
      <c r="AK219" s="125">
        <f t="shared" si="65"/>
        <v>0</v>
      </c>
      <c r="AL219" s="125">
        <f t="shared" si="65"/>
        <v>0</v>
      </c>
      <c r="AM219" s="125">
        <f t="shared" si="65"/>
        <v>0</v>
      </c>
      <c r="AN219" s="125">
        <f t="shared" si="65"/>
        <v>0</v>
      </c>
      <c r="AO219" s="125">
        <f t="shared" si="65"/>
        <v>0</v>
      </c>
      <c r="AP219" s="125">
        <f t="shared" si="65"/>
        <v>0</v>
      </c>
      <c r="AQ219" s="125">
        <f t="shared" si="65"/>
        <v>0</v>
      </c>
      <c r="AR219" s="125">
        <f t="shared" si="65"/>
        <v>0</v>
      </c>
      <c r="AS219" s="125">
        <f t="shared" si="65"/>
        <v>0</v>
      </c>
      <c r="AT219" s="125">
        <f t="shared" si="65"/>
        <v>0</v>
      </c>
      <c r="AU219" s="125">
        <f t="shared" si="65"/>
        <v>0</v>
      </c>
      <c r="AV219" s="182">
        <f t="shared" si="65"/>
        <v>0</v>
      </c>
      <c r="AW219" s="158">
        <f>Раздел2!F220</f>
        <v>0</v>
      </c>
      <c r="AX219" s="158">
        <f>Раздел2!G220</f>
        <v>0</v>
      </c>
      <c r="AY219" s="158">
        <f>Раздел2!C220</f>
        <v>0</v>
      </c>
      <c r="AZ219" s="162">
        <f>SUM(Раздел2!H220:L220)</f>
        <v>0</v>
      </c>
    </row>
    <row r="220" spans="1:52" ht="21">
      <c r="A220" s="149" t="s">
        <v>464</v>
      </c>
      <c r="B220" s="29" t="s">
        <v>486</v>
      </c>
      <c r="C220" s="125">
        <f t="shared" si="52"/>
        <v>0</v>
      </c>
      <c r="D220" s="132">
        <f t="shared" si="53"/>
        <v>0</v>
      </c>
      <c r="E220" s="247"/>
      <c r="F220" s="247"/>
      <c r="G220" s="247"/>
      <c r="H220" s="125">
        <f t="shared" si="54"/>
        <v>0</v>
      </c>
      <c r="I220" s="247"/>
      <c r="J220" s="247"/>
      <c r="K220" s="247"/>
      <c r="L220" s="247"/>
      <c r="M220" s="244">
        <f t="shared" si="55"/>
        <v>0</v>
      </c>
      <c r="N220" s="244">
        <f t="shared" si="56"/>
        <v>0</v>
      </c>
      <c r="O220" s="247"/>
      <c r="P220" s="247"/>
      <c r="Q220" s="247"/>
      <c r="R220" s="244">
        <f t="shared" si="57"/>
        <v>0</v>
      </c>
      <c r="S220" s="247"/>
      <c r="T220" s="247"/>
      <c r="U220" s="247"/>
      <c r="V220" s="248"/>
      <c r="W220" s="180">
        <f t="shared" si="58"/>
        <v>0</v>
      </c>
      <c r="X220" s="128"/>
      <c r="Y220" s="128"/>
      <c r="Z220" s="128"/>
      <c r="AA220" s="125">
        <f t="shared" si="59"/>
        <v>0</v>
      </c>
      <c r="AB220" s="128"/>
      <c r="AC220" s="128"/>
      <c r="AD220" s="128"/>
      <c r="AE220" s="125">
        <f t="shared" si="60"/>
        <v>0</v>
      </c>
      <c r="AF220" s="128"/>
      <c r="AG220" s="128"/>
      <c r="AH220" s="128"/>
      <c r="AI220" s="247"/>
      <c r="AJ220" s="132">
        <f t="shared" si="61"/>
        <v>0</v>
      </c>
      <c r="AK220" s="128"/>
      <c r="AL220" s="128"/>
      <c r="AM220" s="128"/>
      <c r="AN220" s="125">
        <f t="shared" si="62"/>
        <v>0</v>
      </c>
      <c r="AO220" s="128"/>
      <c r="AP220" s="128"/>
      <c r="AQ220" s="128"/>
      <c r="AR220" s="125">
        <f t="shared" si="63"/>
        <v>0</v>
      </c>
      <c r="AS220" s="128"/>
      <c r="AT220" s="128"/>
      <c r="AU220" s="128"/>
      <c r="AV220" s="253"/>
      <c r="AW220" s="158">
        <f>Раздел2!F221</f>
        <v>0</v>
      </c>
      <c r="AX220" s="158">
        <f>Раздел2!G221</f>
        <v>0</v>
      </c>
      <c r="AY220" s="158">
        <f>Раздел2!C221</f>
        <v>0</v>
      </c>
      <c r="AZ220" s="162">
        <f>SUM(Раздел2!H221:L221)</f>
        <v>0</v>
      </c>
    </row>
    <row r="221" spans="1:52">
      <c r="A221" s="148" t="s">
        <v>466</v>
      </c>
      <c r="B221" s="29" t="s">
        <v>488</v>
      </c>
      <c r="C221" s="125">
        <f t="shared" si="52"/>
        <v>0</v>
      </c>
      <c r="D221" s="132">
        <f t="shared" si="53"/>
        <v>0</v>
      </c>
      <c r="E221" s="247"/>
      <c r="F221" s="247"/>
      <c r="G221" s="247"/>
      <c r="H221" s="125">
        <f t="shared" si="54"/>
        <v>0</v>
      </c>
      <c r="I221" s="247"/>
      <c r="J221" s="247"/>
      <c r="K221" s="247"/>
      <c r="L221" s="247"/>
      <c r="M221" s="244">
        <f t="shared" si="55"/>
        <v>0</v>
      </c>
      <c r="N221" s="244">
        <f t="shared" si="56"/>
        <v>0</v>
      </c>
      <c r="O221" s="247"/>
      <c r="P221" s="247"/>
      <c r="Q221" s="247"/>
      <c r="R221" s="244">
        <f t="shared" si="57"/>
        <v>0</v>
      </c>
      <c r="S221" s="247"/>
      <c r="T221" s="247"/>
      <c r="U221" s="247"/>
      <c r="V221" s="248"/>
      <c r="W221" s="180">
        <f t="shared" si="58"/>
        <v>0</v>
      </c>
      <c r="X221" s="128"/>
      <c r="Y221" s="128"/>
      <c r="Z221" s="128"/>
      <c r="AA221" s="125">
        <f t="shared" si="59"/>
        <v>0</v>
      </c>
      <c r="AB221" s="128"/>
      <c r="AC221" s="128"/>
      <c r="AD221" s="128"/>
      <c r="AE221" s="125">
        <f t="shared" si="60"/>
        <v>0</v>
      </c>
      <c r="AF221" s="128"/>
      <c r="AG221" s="128"/>
      <c r="AH221" s="128"/>
      <c r="AI221" s="247"/>
      <c r="AJ221" s="132">
        <f t="shared" si="61"/>
        <v>0</v>
      </c>
      <c r="AK221" s="128"/>
      <c r="AL221" s="128"/>
      <c r="AM221" s="128"/>
      <c r="AN221" s="125">
        <f t="shared" si="62"/>
        <v>0</v>
      </c>
      <c r="AO221" s="128"/>
      <c r="AP221" s="128"/>
      <c r="AQ221" s="128"/>
      <c r="AR221" s="125">
        <f t="shared" si="63"/>
        <v>0</v>
      </c>
      <c r="AS221" s="128"/>
      <c r="AT221" s="128"/>
      <c r="AU221" s="128"/>
      <c r="AV221" s="253"/>
      <c r="AW221" s="158">
        <f>Раздел2!F222</f>
        <v>0</v>
      </c>
      <c r="AX221" s="158">
        <f>Раздел2!G222</f>
        <v>0</v>
      </c>
      <c r="AY221" s="158">
        <f>Раздел2!C222</f>
        <v>0</v>
      </c>
      <c r="AZ221" s="162">
        <f>SUM(Раздел2!H222:L222)</f>
        <v>0</v>
      </c>
    </row>
    <row r="222" spans="1:52">
      <c r="A222" s="148" t="s">
        <v>468</v>
      </c>
      <c r="B222" s="29" t="s">
        <v>490</v>
      </c>
      <c r="C222" s="125">
        <f t="shared" si="52"/>
        <v>0</v>
      </c>
      <c r="D222" s="132">
        <f t="shared" si="53"/>
        <v>0</v>
      </c>
      <c r="E222" s="247"/>
      <c r="F222" s="247"/>
      <c r="G222" s="247"/>
      <c r="H222" s="125">
        <f t="shared" si="54"/>
        <v>0</v>
      </c>
      <c r="I222" s="247"/>
      <c r="J222" s="247"/>
      <c r="K222" s="247"/>
      <c r="L222" s="247"/>
      <c r="M222" s="244">
        <f t="shared" si="55"/>
        <v>0</v>
      </c>
      <c r="N222" s="244">
        <f t="shared" si="56"/>
        <v>0</v>
      </c>
      <c r="O222" s="247"/>
      <c r="P222" s="247"/>
      <c r="Q222" s="247"/>
      <c r="R222" s="244">
        <f t="shared" si="57"/>
        <v>0</v>
      </c>
      <c r="S222" s="247"/>
      <c r="T222" s="247"/>
      <c r="U222" s="247"/>
      <c r="V222" s="248"/>
      <c r="W222" s="180">
        <f t="shared" si="58"/>
        <v>0</v>
      </c>
      <c r="X222" s="128"/>
      <c r="Y222" s="128"/>
      <c r="Z222" s="128"/>
      <c r="AA222" s="125">
        <f t="shared" si="59"/>
        <v>0</v>
      </c>
      <c r="AB222" s="128"/>
      <c r="AC222" s="128"/>
      <c r="AD222" s="128"/>
      <c r="AE222" s="125">
        <f t="shared" si="60"/>
        <v>0</v>
      </c>
      <c r="AF222" s="128"/>
      <c r="AG222" s="128"/>
      <c r="AH222" s="128"/>
      <c r="AI222" s="247"/>
      <c r="AJ222" s="132">
        <f t="shared" si="61"/>
        <v>0</v>
      </c>
      <c r="AK222" s="128"/>
      <c r="AL222" s="128"/>
      <c r="AM222" s="128"/>
      <c r="AN222" s="125">
        <f t="shared" si="62"/>
        <v>0</v>
      </c>
      <c r="AO222" s="128"/>
      <c r="AP222" s="128"/>
      <c r="AQ222" s="128"/>
      <c r="AR222" s="125">
        <f t="shared" si="63"/>
        <v>0</v>
      </c>
      <c r="AS222" s="128"/>
      <c r="AT222" s="128"/>
      <c r="AU222" s="128"/>
      <c r="AV222" s="253"/>
      <c r="AW222" s="158">
        <f>Раздел2!F223</f>
        <v>0</v>
      </c>
      <c r="AX222" s="158">
        <f>Раздел2!G223</f>
        <v>0</v>
      </c>
      <c r="AY222" s="158">
        <f>Раздел2!C223</f>
        <v>0</v>
      </c>
      <c r="AZ222" s="162">
        <f>SUM(Раздел2!H223:L223)</f>
        <v>0</v>
      </c>
    </row>
    <row r="223" spans="1:52">
      <c r="A223" s="148" t="s">
        <v>470</v>
      </c>
      <c r="B223" s="29" t="s">
        <v>492</v>
      </c>
      <c r="C223" s="125">
        <f t="shared" si="52"/>
        <v>0</v>
      </c>
      <c r="D223" s="132">
        <f t="shared" si="53"/>
        <v>0</v>
      </c>
      <c r="E223" s="247"/>
      <c r="F223" s="247"/>
      <c r="G223" s="247"/>
      <c r="H223" s="125">
        <f t="shared" si="54"/>
        <v>0</v>
      </c>
      <c r="I223" s="247"/>
      <c r="J223" s="247"/>
      <c r="K223" s="247"/>
      <c r="L223" s="247"/>
      <c r="M223" s="244">
        <f t="shared" si="55"/>
        <v>0</v>
      </c>
      <c r="N223" s="244">
        <f t="shared" si="56"/>
        <v>0</v>
      </c>
      <c r="O223" s="247"/>
      <c r="P223" s="247"/>
      <c r="Q223" s="247"/>
      <c r="R223" s="244">
        <f t="shared" si="57"/>
        <v>0</v>
      </c>
      <c r="S223" s="247"/>
      <c r="T223" s="247"/>
      <c r="U223" s="247"/>
      <c r="V223" s="248"/>
      <c r="W223" s="180">
        <f t="shared" si="58"/>
        <v>0</v>
      </c>
      <c r="X223" s="128"/>
      <c r="Y223" s="128"/>
      <c r="Z223" s="128"/>
      <c r="AA223" s="125">
        <f t="shared" si="59"/>
        <v>0</v>
      </c>
      <c r="AB223" s="128"/>
      <c r="AC223" s="128"/>
      <c r="AD223" s="128"/>
      <c r="AE223" s="125">
        <f t="shared" si="60"/>
        <v>0</v>
      </c>
      <c r="AF223" s="128"/>
      <c r="AG223" s="128"/>
      <c r="AH223" s="128"/>
      <c r="AI223" s="247"/>
      <c r="AJ223" s="132">
        <f t="shared" si="61"/>
        <v>0</v>
      </c>
      <c r="AK223" s="128"/>
      <c r="AL223" s="128"/>
      <c r="AM223" s="128"/>
      <c r="AN223" s="125">
        <f t="shared" si="62"/>
        <v>0</v>
      </c>
      <c r="AO223" s="128"/>
      <c r="AP223" s="128"/>
      <c r="AQ223" s="128"/>
      <c r="AR223" s="125">
        <f t="shared" si="63"/>
        <v>0</v>
      </c>
      <c r="AS223" s="128"/>
      <c r="AT223" s="128"/>
      <c r="AU223" s="128"/>
      <c r="AV223" s="253"/>
      <c r="AW223" s="158">
        <f>Раздел2!F224</f>
        <v>0</v>
      </c>
      <c r="AX223" s="158">
        <f>Раздел2!G224</f>
        <v>0</v>
      </c>
      <c r="AY223" s="158">
        <f>Раздел2!C224</f>
        <v>0</v>
      </c>
      <c r="AZ223" s="162">
        <f>SUM(Раздел2!H224:L224)</f>
        <v>0</v>
      </c>
    </row>
    <row r="224" spans="1:52">
      <c r="A224" s="148" t="s">
        <v>472</v>
      </c>
      <c r="B224" s="29" t="s">
        <v>494</v>
      </c>
      <c r="C224" s="125">
        <f t="shared" si="52"/>
        <v>0</v>
      </c>
      <c r="D224" s="132">
        <f t="shared" si="53"/>
        <v>0</v>
      </c>
      <c r="E224" s="247"/>
      <c r="F224" s="247"/>
      <c r="G224" s="247"/>
      <c r="H224" s="125">
        <f t="shared" si="54"/>
        <v>0</v>
      </c>
      <c r="I224" s="247"/>
      <c r="J224" s="247"/>
      <c r="K224" s="247"/>
      <c r="L224" s="247"/>
      <c r="M224" s="244">
        <f t="shared" si="55"/>
        <v>0</v>
      </c>
      <c r="N224" s="244">
        <f t="shared" si="56"/>
        <v>0</v>
      </c>
      <c r="O224" s="247"/>
      <c r="P224" s="247"/>
      <c r="Q224" s="247"/>
      <c r="R224" s="244">
        <f t="shared" si="57"/>
        <v>0</v>
      </c>
      <c r="S224" s="247"/>
      <c r="T224" s="247"/>
      <c r="U224" s="247"/>
      <c r="V224" s="248"/>
      <c r="W224" s="180">
        <f t="shared" si="58"/>
        <v>0</v>
      </c>
      <c r="X224" s="128"/>
      <c r="Y224" s="128"/>
      <c r="Z224" s="128"/>
      <c r="AA224" s="125">
        <f t="shared" si="59"/>
        <v>0</v>
      </c>
      <c r="AB224" s="128"/>
      <c r="AC224" s="128"/>
      <c r="AD224" s="128"/>
      <c r="AE224" s="125">
        <f t="shared" si="60"/>
        <v>0</v>
      </c>
      <c r="AF224" s="128"/>
      <c r="AG224" s="128"/>
      <c r="AH224" s="128"/>
      <c r="AI224" s="247"/>
      <c r="AJ224" s="132">
        <f t="shared" si="61"/>
        <v>0</v>
      </c>
      <c r="AK224" s="128"/>
      <c r="AL224" s="128"/>
      <c r="AM224" s="128"/>
      <c r="AN224" s="125">
        <f t="shared" si="62"/>
        <v>0</v>
      </c>
      <c r="AO224" s="128"/>
      <c r="AP224" s="128"/>
      <c r="AQ224" s="128"/>
      <c r="AR224" s="125">
        <f t="shared" si="63"/>
        <v>0</v>
      </c>
      <c r="AS224" s="128"/>
      <c r="AT224" s="128"/>
      <c r="AU224" s="128"/>
      <c r="AV224" s="253"/>
      <c r="AW224" s="158">
        <f>Раздел2!F225</f>
        <v>0</v>
      </c>
      <c r="AX224" s="158">
        <f>Раздел2!G225</f>
        <v>0</v>
      </c>
      <c r="AY224" s="158">
        <f>Раздел2!C225</f>
        <v>0</v>
      </c>
      <c r="AZ224" s="162">
        <f>SUM(Раздел2!H225:L225)</f>
        <v>0</v>
      </c>
    </row>
    <row r="225" spans="1:52">
      <c r="A225" s="148" t="s">
        <v>474</v>
      </c>
      <c r="B225" s="29" t="s">
        <v>496</v>
      </c>
      <c r="C225" s="125">
        <f t="shared" si="52"/>
        <v>0</v>
      </c>
      <c r="D225" s="132">
        <f t="shared" si="53"/>
        <v>0</v>
      </c>
      <c r="E225" s="247"/>
      <c r="F225" s="247"/>
      <c r="G225" s="247"/>
      <c r="H225" s="125">
        <f t="shared" si="54"/>
        <v>0</v>
      </c>
      <c r="I225" s="247"/>
      <c r="J225" s="247"/>
      <c r="K225" s="247"/>
      <c r="L225" s="247"/>
      <c r="M225" s="244">
        <f t="shared" si="55"/>
        <v>0</v>
      </c>
      <c r="N225" s="244">
        <f t="shared" si="56"/>
        <v>0</v>
      </c>
      <c r="O225" s="247"/>
      <c r="P225" s="247"/>
      <c r="Q225" s="247"/>
      <c r="R225" s="244">
        <f t="shared" si="57"/>
        <v>0</v>
      </c>
      <c r="S225" s="247"/>
      <c r="T225" s="247"/>
      <c r="U225" s="247"/>
      <c r="V225" s="248"/>
      <c r="W225" s="180">
        <f t="shared" si="58"/>
        <v>0</v>
      </c>
      <c r="X225" s="128"/>
      <c r="Y225" s="128"/>
      <c r="Z225" s="128"/>
      <c r="AA225" s="125">
        <f t="shared" si="59"/>
        <v>0</v>
      </c>
      <c r="AB225" s="128"/>
      <c r="AC225" s="128"/>
      <c r="AD225" s="128"/>
      <c r="AE225" s="125">
        <f t="shared" si="60"/>
        <v>0</v>
      </c>
      <c r="AF225" s="128"/>
      <c r="AG225" s="128"/>
      <c r="AH225" s="128"/>
      <c r="AI225" s="247"/>
      <c r="AJ225" s="132">
        <f t="shared" si="61"/>
        <v>0</v>
      </c>
      <c r="AK225" s="128"/>
      <c r="AL225" s="128"/>
      <c r="AM225" s="128"/>
      <c r="AN225" s="125">
        <f t="shared" si="62"/>
        <v>0</v>
      </c>
      <c r="AO225" s="128"/>
      <c r="AP225" s="128"/>
      <c r="AQ225" s="128"/>
      <c r="AR225" s="125">
        <f t="shared" si="63"/>
        <v>0</v>
      </c>
      <c r="AS225" s="128"/>
      <c r="AT225" s="128"/>
      <c r="AU225" s="128"/>
      <c r="AV225" s="253"/>
      <c r="AW225" s="158">
        <f>Раздел2!F226</f>
        <v>0</v>
      </c>
      <c r="AX225" s="158">
        <f>Раздел2!G226</f>
        <v>0</v>
      </c>
      <c r="AY225" s="158">
        <f>Раздел2!C226</f>
        <v>0</v>
      </c>
      <c r="AZ225" s="162">
        <f>SUM(Раздел2!H226:L226)</f>
        <v>0</v>
      </c>
    </row>
    <row r="226" spans="1:52">
      <c r="A226" s="148" t="s">
        <v>476</v>
      </c>
      <c r="B226" s="29" t="s">
        <v>498</v>
      </c>
      <c r="C226" s="125">
        <f t="shared" si="52"/>
        <v>0</v>
      </c>
      <c r="D226" s="132">
        <f t="shared" si="53"/>
        <v>0</v>
      </c>
      <c r="E226" s="247"/>
      <c r="F226" s="247"/>
      <c r="G226" s="247"/>
      <c r="H226" s="125">
        <f t="shared" si="54"/>
        <v>0</v>
      </c>
      <c r="I226" s="247"/>
      <c r="J226" s="247"/>
      <c r="K226" s="247"/>
      <c r="L226" s="247"/>
      <c r="M226" s="244">
        <f t="shared" si="55"/>
        <v>0</v>
      </c>
      <c r="N226" s="244">
        <f t="shared" si="56"/>
        <v>0</v>
      </c>
      <c r="O226" s="247"/>
      <c r="P226" s="247"/>
      <c r="Q226" s="247"/>
      <c r="R226" s="244">
        <f t="shared" si="57"/>
        <v>0</v>
      </c>
      <c r="S226" s="247"/>
      <c r="T226" s="247"/>
      <c r="U226" s="247"/>
      <c r="V226" s="248"/>
      <c r="W226" s="180">
        <f t="shared" si="58"/>
        <v>0</v>
      </c>
      <c r="X226" s="128"/>
      <c r="Y226" s="128"/>
      <c r="Z226" s="128"/>
      <c r="AA226" s="125">
        <f t="shared" si="59"/>
        <v>0</v>
      </c>
      <c r="AB226" s="128"/>
      <c r="AC226" s="128"/>
      <c r="AD226" s="128"/>
      <c r="AE226" s="125">
        <f t="shared" si="60"/>
        <v>0</v>
      </c>
      <c r="AF226" s="128"/>
      <c r="AG226" s="128"/>
      <c r="AH226" s="128"/>
      <c r="AI226" s="247"/>
      <c r="AJ226" s="132">
        <f t="shared" si="61"/>
        <v>0</v>
      </c>
      <c r="AK226" s="128"/>
      <c r="AL226" s="128"/>
      <c r="AM226" s="128"/>
      <c r="AN226" s="125">
        <f t="shared" si="62"/>
        <v>0</v>
      </c>
      <c r="AO226" s="128"/>
      <c r="AP226" s="128"/>
      <c r="AQ226" s="128"/>
      <c r="AR226" s="125">
        <f t="shared" si="63"/>
        <v>0</v>
      </c>
      <c r="AS226" s="128"/>
      <c r="AT226" s="128"/>
      <c r="AU226" s="128"/>
      <c r="AV226" s="253"/>
      <c r="AW226" s="158">
        <f>Раздел2!F227</f>
        <v>0</v>
      </c>
      <c r="AX226" s="158">
        <f>Раздел2!G227</f>
        <v>0</v>
      </c>
      <c r="AY226" s="158">
        <f>Раздел2!C227</f>
        <v>0</v>
      </c>
      <c r="AZ226" s="162">
        <f>SUM(Раздел2!H227:L227)</f>
        <v>0</v>
      </c>
    </row>
    <row r="227" spans="1:52">
      <c r="A227" s="148" t="s">
        <v>872</v>
      </c>
      <c r="B227" s="29" t="s">
        <v>500</v>
      </c>
      <c r="C227" s="125">
        <f t="shared" si="52"/>
        <v>0</v>
      </c>
      <c r="D227" s="132">
        <f t="shared" si="53"/>
        <v>0</v>
      </c>
      <c r="E227" s="161">
        <f>SUM(E228:E229)</f>
        <v>0</v>
      </c>
      <c r="F227" s="161">
        <f t="shared" ref="F227:AV227" si="66">SUM(F228:F229)</f>
        <v>0</v>
      </c>
      <c r="G227" s="161">
        <f t="shared" si="66"/>
        <v>0</v>
      </c>
      <c r="H227" s="161">
        <f t="shared" si="66"/>
        <v>0</v>
      </c>
      <c r="I227" s="161">
        <f t="shared" si="66"/>
        <v>0</v>
      </c>
      <c r="J227" s="161">
        <f t="shared" si="66"/>
        <v>0</v>
      </c>
      <c r="K227" s="161">
        <f t="shared" si="66"/>
        <v>0</v>
      </c>
      <c r="L227" s="161">
        <f t="shared" si="66"/>
        <v>0</v>
      </c>
      <c r="M227" s="161">
        <f t="shared" si="66"/>
        <v>0</v>
      </c>
      <c r="N227" s="161">
        <f t="shared" si="66"/>
        <v>0</v>
      </c>
      <c r="O227" s="161">
        <f t="shared" si="66"/>
        <v>0</v>
      </c>
      <c r="P227" s="161">
        <f t="shared" si="66"/>
        <v>0</v>
      </c>
      <c r="Q227" s="161">
        <f t="shared" si="66"/>
        <v>0</v>
      </c>
      <c r="R227" s="161">
        <f t="shared" si="66"/>
        <v>0</v>
      </c>
      <c r="S227" s="161">
        <f t="shared" si="66"/>
        <v>0</v>
      </c>
      <c r="T227" s="161">
        <f t="shared" si="66"/>
        <v>0</v>
      </c>
      <c r="U227" s="161">
        <f t="shared" si="66"/>
        <v>0</v>
      </c>
      <c r="V227" s="176">
        <f t="shared" si="66"/>
        <v>0</v>
      </c>
      <c r="W227" s="185">
        <f t="shared" si="66"/>
        <v>0</v>
      </c>
      <c r="X227" s="161">
        <f t="shared" si="66"/>
        <v>0</v>
      </c>
      <c r="Y227" s="161">
        <f t="shared" si="66"/>
        <v>0</v>
      </c>
      <c r="Z227" s="161">
        <f t="shared" si="66"/>
        <v>0</v>
      </c>
      <c r="AA227" s="161">
        <f t="shared" si="66"/>
        <v>0</v>
      </c>
      <c r="AB227" s="161">
        <f t="shared" si="66"/>
        <v>0</v>
      </c>
      <c r="AC227" s="161">
        <f t="shared" si="66"/>
        <v>0</v>
      </c>
      <c r="AD227" s="161">
        <f t="shared" si="66"/>
        <v>0</v>
      </c>
      <c r="AE227" s="161">
        <f t="shared" si="66"/>
        <v>0</v>
      </c>
      <c r="AF227" s="161">
        <f t="shared" si="66"/>
        <v>0</v>
      </c>
      <c r="AG227" s="161">
        <f t="shared" si="66"/>
        <v>0</v>
      </c>
      <c r="AH227" s="161">
        <f t="shared" si="66"/>
        <v>0</v>
      </c>
      <c r="AI227" s="161">
        <f t="shared" si="66"/>
        <v>0</v>
      </c>
      <c r="AJ227" s="161">
        <f t="shared" si="66"/>
        <v>0</v>
      </c>
      <c r="AK227" s="161">
        <f t="shared" si="66"/>
        <v>0</v>
      </c>
      <c r="AL227" s="161">
        <f t="shared" si="66"/>
        <v>0</v>
      </c>
      <c r="AM227" s="161">
        <f t="shared" si="66"/>
        <v>0</v>
      </c>
      <c r="AN227" s="161">
        <f t="shared" si="66"/>
        <v>0</v>
      </c>
      <c r="AO227" s="161">
        <f t="shared" si="66"/>
        <v>0</v>
      </c>
      <c r="AP227" s="154">
        <f t="shared" si="66"/>
        <v>0</v>
      </c>
      <c r="AQ227" s="154">
        <f t="shared" si="66"/>
        <v>0</v>
      </c>
      <c r="AR227" s="154">
        <f t="shared" si="66"/>
        <v>0</v>
      </c>
      <c r="AS227" s="154">
        <f t="shared" si="66"/>
        <v>0</v>
      </c>
      <c r="AT227" s="154">
        <f t="shared" si="66"/>
        <v>0</v>
      </c>
      <c r="AU227" s="154">
        <f t="shared" si="66"/>
        <v>0</v>
      </c>
      <c r="AV227" s="186">
        <f t="shared" si="66"/>
        <v>0</v>
      </c>
      <c r="AW227" s="158">
        <f>Раздел2!F228</f>
        <v>0</v>
      </c>
      <c r="AX227" s="158">
        <f>Раздел2!G228</f>
        <v>0</v>
      </c>
      <c r="AY227" s="158">
        <f>Раздел2!C228</f>
        <v>0</v>
      </c>
      <c r="AZ227" s="162">
        <f>SUM(Раздел2!H228:L228)</f>
        <v>0</v>
      </c>
    </row>
    <row r="228" spans="1:52" ht="21">
      <c r="A228" s="149" t="s">
        <v>884</v>
      </c>
      <c r="B228" s="29" t="s">
        <v>502</v>
      </c>
      <c r="C228" s="125">
        <f t="shared" si="52"/>
        <v>0</v>
      </c>
      <c r="D228" s="132">
        <f t="shared" si="53"/>
        <v>0</v>
      </c>
      <c r="E228" s="247"/>
      <c r="F228" s="247"/>
      <c r="G228" s="247"/>
      <c r="H228" s="125">
        <f t="shared" si="54"/>
        <v>0</v>
      </c>
      <c r="I228" s="247"/>
      <c r="J228" s="247"/>
      <c r="K228" s="247"/>
      <c r="L228" s="247"/>
      <c r="M228" s="244">
        <f t="shared" si="55"/>
        <v>0</v>
      </c>
      <c r="N228" s="244">
        <f t="shared" si="56"/>
        <v>0</v>
      </c>
      <c r="O228" s="247"/>
      <c r="P228" s="247"/>
      <c r="Q228" s="247"/>
      <c r="R228" s="244">
        <f t="shared" si="57"/>
        <v>0</v>
      </c>
      <c r="S228" s="247"/>
      <c r="T228" s="247"/>
      <c r="U228" s="247"/>
      <c r="V228" s="248"/>
      <c r="W228" s="180">
        <f t="shared" si="58"/>
        <v>0</v>
      </c>
      <c r="X228" s="128"/>
      <c r="Y228" s="128"/>
      <c r="Z228" s="128"/>
      <c r="AA228" s="125">
        <f t="shared" si="59"/>
        <v>0</v>
      </c>
      <c r="AB228" s="128"/>
      <c r="AC228" s="128"/>
      <c r="AD228" s="128"/>
      <c r="AE228" s="125">
        <f t="shared" si="60"/>
        <v>0</v>
      </c>
      <c r="AF228" s="128"/>
      <c r="AG228" s="128"/>
      <c r="AH228" s="128"/>
      <c r="AI228" s="247"/>
      <c r="AJ228" s="132">
        <f t="shared" si="61"/>
        <v>0</v>
      </c>
      <c r="AK228" s="128"/>
      <c r="AL228" s="128"/>
      <c r="AM228" s="128"/>
      <c r="AN228" s="125">
        <f t="shared" si="62"/>
        <v>0</v>
      </c>
      <c r="AO228" s="128"/>
      <c r="AP228" s="128"/>
      <c r="AQ228" s="128"/>
      <c r="AR228" s="125">
        <f t="shared" si="63"/>
        <v>0</v>
      </c>
      <c r="AS228" s="128"/>
      <c r="AT228" s="128"/>
      <c r="AU228" s="128"/>
      <c r="AV228" s="253"/>
      <c r="AW228" s="158">
        <f>Раздел2!F229</f>
        <v>0</v>
      </c>
      <c r="AX228" s="158">
        <f>Раздел2!G229</f>
        <v>0</v>
      </c>
      <c r="AY228" s="158">
        <f>Раздел2!C229</f>
        <v>0</v>
      </c>
      <c r="AZ228" s="162">
        <f>SUM(Раздел2!H229:L229)</f>
        <v>0</v>
      </c>
    </row>
    <row r="229" spans="1:52">
      <c r="A229" s="149" t="s">
        <v>874</v>
      </c>
      <c r="B229" s="29" t="s">
        <v>504</v>
      </c>
      <c r="C229" s="125">
        <f t="shared" si="52"/>
        <v>0</v>
      </c>
      <c r="D229" s="132">
        <f t="shared" si="53"/>
        <v>0</v>
      </c>
      <c r="E229" s="247"/>
      <c r="F229" s="247"/>
      <c r="G229" s="247"/>
      <c r="H229" s="125">
        <f t="shared" si="54"/>
        <v>0</v>
      </c>
      <c r="I229" s="247"/>
      <c r="J229" s="247"/>
      <c r="K229" s="247"/>
      <c r="L229" s="247"/>
      <c r="M229" s="244">
        <f t="shared" si="55"/>
        <v>0</v>
      </c>
      <c r="N229" s="244">
        <f t="shared" si="56"/>
        <v>0</v>
      </c>
      <c r="O229" s="247"/>
      <c r="P229" s="247"/>
      <c r="Q229" s="247"/>
      <c r="R229" s="244">
        <f t="shared" si="57"/>
        <v>0</v>
      </c>
      <c r="S229" s="247"/>
      <c r="T229" s="247"/>
      <c r="U229" s="247"/>
      <c r="V229" s="248"/>
      <c r="W229" s="180">
        <f t="shared" si="58"/>
        <v>0</v>
      </c>
      <c r="X229" s="128"/>
      <c r="Y229" s="128"/>
      <c r="Z229" s="128"/>
      <c r="AA229" s="125">
        <f t="shared" si="59"/>
        <v>0</v>
      </c>
      <c r="AB229" s="128"/>
      <c r="AC229" s="128"/>
      <c r="AD229" s="128"/>
      <c r="AE229" s="125">
        <f t="shared" si="60"/>
        <v>0</v>
      </c>
      <c r="AF229" s="128"/>
      <c r="AG229" s="128"/>
      <c r="AH229" s="128"/>
      <c r="AI229" s="247"/>
      <c r="AJ229" s="132">
        <f t="shared" si="61"/>
        <v>0</v>
      </c>
      <c r="AK229" s="128"/>
      <c r="AL229" s="128"/>
      <c r="AM229" s="128"/>
      <c r="AN229" s="125">
        <f t="shared" si="62"/>
        <v>0</v>
      </c>
      <c r="AO229" s="128"/>
      <c r="AP229" s="128"/>
      <c r="AQ229" s="128"/>
      <c r="AR229" s="125">
        <f t="shared" si="63"/>
        <v>0</v>
      </c>
      <c r="AS229" s="128"/>
      <c r="AT229" s="128"/>
      <c r="AU229" s="128"/>
      <c r="AV229" s="253"/>
      <c r="AW229" s="158">
        <f>Раздел2!F230</f>
        <v>0</v>
      </c>
      <c r="AX229" s="158">
        <f>Раздел2!G230</f>
        <v>0</v>
      </c>
      <c r="AY229" s="158">
        <f>Раздел2!C230</f>
        <v>0</v>
      </c>
      <c r="AZ229" s="162">
        <f>SUM(Раздел2!H230:L230)</f>
        <v>0</v>
      </c>
    </row>
    <row r="230" spans="1:52">
      <c r="A230" s="148" t="s">
        <v>479</v>
      </c>
      <c r="B230" s="29" t="s">
        <v>506</v>
      </c>
      <c r="C230" s="125">
        <f t="shared" si="52"/>
        <v>0</v>
      </c>
      <c r="D230" s="132">
        <f t="shared" si="53"/>
        <v>0</v>
      </c>
      <c r="E230" s="247"/>
      <c r="F230" s="247"/>
      <c r="G230" s="247"/>
      <c r="H230" s="125">
        <f t="shared" si="54"/>
        <v>0</v>
      </c>
      <c r="I230" s="247"/>
      <c r="J230" s="247"/>
      <c r="K230" s="247"/>
      <c r="L230" s="247"/>
      <c r="M230" s="244">
        <f t="shared" si="55"/>
        <v>0</v>
      </c>
      <c r="N230" s="244">
        <f t="shared" si="56"/>
        <v>0</v>
      </c>
      <c r="O230" s="247"/>
      <c r="P230" s="247"/>
      <c r="Q230" s="247"/>
      <c r="R230" s="244">
        <f t="shared" si="57"/>
        <v>0</v>
      </c>
      <c r="S230" s="247"/>
      <c r="T230" s="247"/>
      <c r="U230" s="247"/>
      <c r="V230" s="248"/>
      <c r="W230" s="180">
        <f t="shared" si="58"/>
        <v>0</v>
      </c>
      <c r="X230" s="128"/>
      <c r="Y230" s="128"/>
      <c r="Z230" s="128"/>
      <c r="AA230" s="125">
        <f t="shared" si="59"/>
        <v>0</v>
      </c>
      <c r="AB230" s="128"/>
      <c r="AC230" s="128"/>
      <c r="AD230" s="128"/>
      <c r="AE230" s="125">
        <f t="shared" si="60"/>
        <v>0</v>
      </c>
      <c r="AF230" s="128"/>
      <c r="AG230" s="128"/>
      <c r="AH230" s="128"/>
      <c r="AI230" s="247"/>
      <c r="AJ230" s="132">
        <f t="shared" si="61"/>
        <v>0</v>
      </c>
      <c r="AK230" s="128"/>
      <c r="AL230" s="128"/>
      <c r="AM230" s="128"/>
      <c r="AN230" s="125">
        <f t="shared" si="62"/>
        <v>0</v>
      </c>
      <c r="AO230" s="128"/>
      <c r="AP230" s="128"/>
      <c r="AQ230" s="128"/>
      <c r="AR230" s="125">
        <f t="shared" si="63"/>
        <v>0</v>
      </c>
      <c r="AS230" s="128"/>
      <c r="AT230" s="128"/>
      <c r="AU230" s="128"/>
      <c r="AV230" s="253"/>
      <c r="AW230" s="158">
        <f>Раздел2!F231</f>
        <v>0</v>
      </c>
      <c r="AX230" s="158">
        <f>Раздел2!G231</f>
        <v>0</v>
      </c>
      <c r="AY230" s="158">
        <f>Раздел2!C231</f>
        <v>0</v>
      </c>
      <c r="AZ230" s="162">
        <f>SUM(Раздел2!H231:L231)</f>
        <v>0</v>
      </c>
    </row>
    <row r="231" spans="1:52">
      <c r="A231" s="148" t="s">
        <v>481</v>
      </c>
      <c r="B231" s="29" t="s">
        <v>508</v>
      </c>
      <c r="C231" s="125">
        <f t="shared" si="52"/>
        <v>0</v>
      </c>
      <c r="D231" s="132">
        <f t="shared" si="53"/>
        <v>0</v>
      </c>
      <c r="E231" s="247"/>
      <c r="F231" s="247"/>
      <c r="G231" s="247"/>
      <c r="H231" s="125">
        <f t="shared" si="54"/>
        <v>0</v>
      </c>
      <c r="I231" s="247"/>
      <c r="J231" s="247"/>
      <c r="K231" s="247"/>
      <c r="L231" s="247"/>
      <c r="M231" s="244">
        <f t="shared" si="55"/>
        <v>0</v>
      </c>
      <c r="N231" s="244">
        <f t="shared" si="56"/>
        <v>0</v>
      </c>
      <c r="O231" s="247"/>
      <c r="P231" s="247"/>
      <c r="Q231" s="247"/>
      <c r="R231" s="244">
        <f t="shared" si="57"/>
        <v>0</v>
      </c>
      <c r="S231" s="247"/>
      <c r="T231" s="247"/>
      <c r="U231" s="247"/>
      <c r="V231" s="248"/>
      <c r="W231" s="180">
        <f t="shared" si="58"/>
        <v>0</v>
      </c>
      <c r="X231" s="128"/>
      <c r="Y231" s="128"/>
      <c r="Z231" s="128"/>
      <c r="AA231" s="125">
        <f t="shared" si="59"/>
        <v>0</v>
      </c>
      <c r="AB231" s="128"/>
      <c r="AC231" s="128"/>
      <c r="AD231" s="128"/>
      <c r="AE231" s="125">
        <f t="shared" si="60"/>
        <v>0</v>
      </c>
      <c r="AF231" s="128"/>
      <c r="AG231" s="128"/>
      <c r="AH231" s="128"/>
      <c r="AI231" s="247"/>
      <c r="AJ231" s="132">
        <f t="shared" si="61"/>
        <v>0</v>
      </c>
      <c r="AK231" s="128"/>
      <c r="AL231" s="128"/>
      <c r="AM231" s="128"/>
      <c r="AN231" s="125">
        <f t="shared" si="62"/>
        <v>0</v>
      </c>
      <c r="AO231" s="128"/>
      <c r="AP231" s="128"/>
      <c r="AQ231" s="128"/>
      <c r="AR231" s="125">
        <f t="shared" si="63"/>
        <v>0</v>
      </c>
      <c r="AS231" s="128"/>
      <c r="AT231" s="128"/>
      <c r="AU231" s="128"/>
      <c r="AV231" s="253"/>
      <c r="AW231" s="158">
        <f>Раздел2!F232</f>
        <v>0</v>
      </c>
      <c r="AX231" s="158">
        <f>Раздел2!G232</f>
        <v>0</v>
      </c>
      <c r="AY231" s="158">
        <f>Раздел2!C232</f>
        <v>0</v>
      </c>
      <c r="AZ231" s="162">
        <f>SUM(Раздел2!H232:L232)</f>
        <v>0</v>
      </c>
    </row>
    <row r="232" spans="1:52">
      <c r="A232" s="148" t="s">
        <v>483</v>
      </c>
      <c r="B232" s="29" t="s">
        <v>510</v>
      </c>
      <c r="C232" s="125">
        <f t="shared" si="52"/>
        <v>0</v>
      </c>
      <c r="D232" s="132">
        <f t="shared" si="53"/>
        <v>0</v>
      </c>
      <c r="E232" s="247"/>
      <c r="F232" s="247"/>
      <c r="G232" s="247"/>
      <c r="H232" s="125">
        <f t="shared" si="54"/>
        <v>0</v>
      </c>
      <c r="I232" s="247"/>
      <c r="J232" s="247"/>
      <c r="K232" s="247"/>
      <c r="L232" s="247"/>
      <c r="M232" s="244">
        <f t="shared" si="55"/>
        <v>0</v>
      </c>
      <c r="N232" s="244">
        <f t="shared" si="56"/>
        <v>0</v>
      </c>
      <c r="O232" s="247"/>
      <c r="P232" s="247"/>
      <c r="Q232" s="247"/>
      <c r="R232" s="244">
        <f t="shared" si="57"/>
        <v>0</v>
      </c>
      <c r="S232" s="247"/>
      <c r="T232" s="247"/>
      <c r="U232" s="247"/>
      <c r="V232" s="248"/>
      <c r="W232" s="180">
        <f t="shared" si="58"/>
        <v>0</v>
      </c>
      <c r="X232" s="128"/>
      <c r="Y232" s="128"/>
      <c r="Z232" s="128"/>
      <c r="AA232" s="125">
        <f t="shared" si="59"/>
        <v>0</v>
      </c>
      <c r="AB232" s="128"/>
      <c r="AC232" s="128"/>
      <c r="AD232" s="128"/>
      <c r="AE232" s="125">
        <f t="shared" si="60"/>
        <v>0</v>
      </c>
      <c r="AF232" s="128"/>
      <c r="AG232" s="128"/>
      <c r="AH232" s="128"/>
      <c r="AI232" s="247"/>
      <c r="AJ232" s="132">
        <f t="shared" si="61"/>
        <v>0</v>
      </c>
      <c r="AK232" s="128"/>
      <c r="AL232" s="128"/>
      <c r="AM232" s="128"/>
      <c r="AN232" s="125">
        <f t="shared" si="62"/>
        <v>0</v>
      </c>
      <c r="AO232" s="128"/>
      <c r="AP232" s="128"/>
      <c r="AQ232" s="128"/>
      <c r="AR232" s="125">
        <f t="shared" si="63"/>
        <v>0</v>
      </c>
      <c r="AS232" s="128"/>
      <c r="AT232" s="128"/>
      <c r="AU232" s="128"/>
      <c r="AV232" s="253"/>
      <c r="AW232" s="158">
        <f>Раздел2!F233</f>
        <v>0</v>
      </c>
      <c r="AX232" s="158">
        <f>Раздел2!G233</f>
        <v>0</v>
      </c>
      <c r="AY232" s="158">
        <f>Раздел2!C233</f>
        <v>0</v>
      </c>
      <c r="AZ232" s="162">
        <f>SUM(Раздел2!H233:L233)</f>
        <v>0</v>
      </c>
    </row>
    <row r="233" spans="1:52">
      <c r="A233" s="150" t="s">
        <v>485</v>
      </c>
      <c r="B233" s="29" t="s">
        <v>512</v>
      </c>
      <c r="C233" s="125">
        <f t="shared" si="52"/>
        <v>0</v>
      </c>
      <c r="D233" s="132">
        <f t="shared" si="53"/>
        <v>0</v>
      </c>
      <c r="E233" s="247"/>
      <c r="F233" s="247"/>
      <c r="G233" s="247"/>
      <c r="H233" s="125">
        <f t="shared" si="54"/>
        <v>0</v>
      </c>
      <c r="I233" s="247"/>
      <c r="J233" s="247"/>
      <c r="K233" s="247"/>
      <c r="L233" s="247"/>
      <c r="M233" s="244">
        <f t="shared" si="55"/>
        <v>0</v>
      </c>
      <c r="N233" s="244">
        <f t="shared" si="56"/>
        <v>0</v>
      </c>
      <c r="O233" s="247"/>
      <c r="P233" s="247"/>
      <c r="Q233" s="247"/>
      <c r="R233" s="244">
        <f t="shared" si="57"/>
        <v>0</v>
      </c>
      <c r="S233" s="247"/>
      <c r="T233" s="247"/>
      <c r="U233" s="247"/>
      <c r="V233" s="248"/>
      <c r="W233" s="180">
        <f t="shared" si="58"/>
        <v>0</v>
      </c>
      <c r="X233" s="128"/>
      <c r="Y233" s="128"/>
      <c r="Z233" s="128"/>
      <c r="AA233" s="125">
        <f t="shared" si="59"/>
        <v>0</v>
      </c>
      <c r="AB233" s="128"/>
      <c r="AC233" s="128"/>
      <c r="AD233" s="128"/>
      <c r="AE233" s="125">
        <f t="shared" si="60"/>
        <v>0</v>
      </c>
      <c r="AF233" s="128"/>
      <c r="AG233" s="128"/>
      <c r="AH233" s="128"/>
      <c r="AI233" s="247"/>
      <c r="AJ233" s="132">
        <f t="shared" si="61"/>
        <v>0</v>
      </c>
      <c r="AK233" s="128"/>
      <c r="AL233" s="128"/>
      <c r="AM233" s="128"/>
      <c r="AN233" s="125">
        <f t="shared" si="62"/>
        <v>0</v>
      </c>
      <c r="AO233" s="128"/>
      <c r="AP233" s="128"/>
      <c r="AQ233" s="128"/>
      <c r="AR233" s="125">
        <f t="shared" si="63"/>
        <v>0</v>
      </c>
      <c r="AS233" s="128"/>
      <c r="AT233" s="128"/>
      <c r="AU233" s="128"/>
      <c r="AV233" s="253"/>
      <c r="AW233" s="158">
        <f>Раздел2!F234</f>
        <v>0</v>
      </c>
      <c r="AX233" s="158">
        <f>Раздел2!G234</f>
        <v>0</v>
      </c>
      <c r="AY233" s="158">
        <f>Раздел2!C234</f>
        <v>0</v>
      </c>
      <c r="AZ233" s="162">
        <f>SUM(Раздел2!H234:L234)</f>
        <v>0</v>
      </c>
    </row>
    <row r="234" spans="1:52">
      <c r="A234" s="148" t="s">
        <v>487</v>
      </c>
      <c r="B234" s="29" t="s">
        <v>514</v>
      </c>
      <c r="C234" s="125">
        <f t="shared" si="52"/>
        <v>0</v>
      </c>
      <c r="D234" s="132">
        <f t="shared" si="53"/>
        <v>0</v>
      </c>
      <c r="E234" s="247"/>
      <c r="F234" s="247"/>
      <c r="G234" s="247"/>
      <c r="H234" s="125">
        <f t="shared" si="54"/>
        <v>0</v>
      </c>
      <c r="I234" s="247"/>
      <c r="J234" s="247"/>
      <c r="K234" s="247"/>
      <c r="L234" s="247"/>
      <c r="M234" s="244">
        <f t="shared" si="55"/>
        <v>0</v>
      </c>
      <c r="N234" s="244">
        <f t="shared" si="56"/>
        <v>0</v>
      </c>
      <c r="O234" s="247"/>
      <c r="P234" s="247"/>
      <c r="Q234" s="247"/>
      <c r="R234" s="244">
        <f t="shared" si="57"/>
        <v>0</v>
      </c>
      <c r="S234" s="247"/>
      <c r="T234" s="247"/>
      <c r="U234" s="247"/>
      <c r="V234" s="248"/>
      <c r="W234" s="180">
        <f t="shared" si="58"/>
        <v>0</v>
      </c>
      <c r="X234" s="128"/>
      <c r="Y234" s="128"/>
      <c r="Z234" s="128"/>
      <c r="AA234" s="125">
        <f t="shared" si="59"/>
        <v>0</v>
      </c>
      <c r="AB234" s="128"/>
      <c r="AC234" s="128"/>
      <c r="AD234" s="128"/>
      <c r="AE234" s="125">
        <f t="shared" si="60"/>
        <v>0</v>
      </c>
      <c r="AF234" s="128"/>
      <c r="AG234" s="128"/>
      <c r="AH234" s="128"/>
      <c r="AI234" s="247"/>
      <c r="AJ234" s="132">
        <f t="shared" si="61"/>
        <v>0</v>
      </c>
      <c r="AK234" s="128"/>
      <c r="AL234" s="128"/>
      <c r="AM234" s="128"/>
      <c r="AN234" s="125">
        <f t="shared" si="62"/>
        <v>0</v>
      </c>
      <c r="AO234" s="128"/>
      <c r="AP234" s="128"/>
      <c r="AQ234" s="128"/>
      <c r="AR234" s="125">
        <f t="shared" si="63"/>
        <v>0</v>
      </c>
      <c r="AS234" s="128"/>
      <c r="AT234" s="128"/>
      <c r="AU234" s="128"/>
      <c r="AV234" s="253"/>
      <c r="AW234" s="158">
        <f>Раздел2!F235</f>
        <v>0</v>
      </c>
      <c r="AX234" s="158">
        <f>Раздел2!G235</f>
        <v>0</v>
      </c>
      <c r="AY234" s="158">
        <f>Раздел2!C235</f>
        <v>0</v>
      </c>
      <c r="AZ234" s="162">
        <f>SUM(Раздел2!H235:L235)</f>
        <v>0</v>
      </c>
    </row>
    <row r="235" spans="1:52">
      <c r="A235" s="148" t="s">
        <v>489</v>
      </c>
      <c r="B235" s="29" t="s">
        <v>516</v>
      </c>
      <c r="C235" s="125">
        <f t="shared" si="52"/>
        <v>0</v>
      </c>
      <c r="D235" s="132">
        <f t="shared" si="53"/>
        <v>0</v>
      </c>
      <c r="E235" s="247"/>
      <c r="F235" s="247"/>
      <c r="G235" s="247"/>
      <c r="H235" s="125">
        <f t="shared" si="54"/>
        <v>0</v>
      </c>
      <c r="I235" s="247"/>
      <c r="J235" s="247"/>
      <c r="K235" s="247"/>
      <c r="L235" s="247"/>
      <c r="M235" s="244">
        <f t="shared" si="55"/>
        <v>0</v>
      </c>
      <c r="N235" s="244">
        <f t="shared" si="56"/>
        <v>0</v>
      </c>
      <c r="O235" s="247"/>
      <c r="P235" s="247"/>
      <c r="Q235" s="247"/>
      <c r="R235" s="244">
        <f t="shared" si="57"/>
        <v>0</v>
      </c>
      <c r="S235" s="247"/>
      <c r="T235" s="247"/>
      <c r="U235" s="247"/>
      <c r="V235" s="248"/>
      <c r="W235" s="180">
        <f t="shared" si="58"/>
        <v>0</v>
      </c>
      <c r="X235" s="128"/>
      <c r="Y235" s="128"/>
      <c r="Z235" s="128"/>
      <c r="AA235" s="125">
        <f t="shared" si="59"/>
        <v>0</v>
      </c>
      <c r="AB235" s="128"/>
      <c r="AC235" s="128"/>
      <c r="AD235" s="128"/>
      <c r="AE235" s="125">
        <f t="shared" si="60"/>
        <v>0</v>
      </c>
      <c r="AF235" s="128"/>
      <c r="AG235" s="128"/>
      <c r="AH235" s="128"/>
      <c r="AI235" s="247"/>
      <c r="AJ235" s="132">
        <f t="shared" si="61"/>
        <v>0</v>
      </c>
      <c r="AK235" s="128"/>
      <c r="AL235" s="128"/>
      <c r="AM235" s="128"/>
      <c r="AN235" s="125">
        <f t="shared" si="62"/>
        <v>0</v>
      </c>
      <c r="AO235" s="128"/>
      <c r="AP235" s="128"/>
      <c r="AQ235" s="128"/>
      <c r="AR235" s="125">
        <f t="shared" si="63"/>
        <v>0</v>
      </c>
      <c r="AS235" s="128"/>
      <c r="AT235" s="128"/>
      <c r="AU235" s="128"/>
      <c r="AV235" s="253"/>
      <c r="AW235" s="158">
        <f>Раздел2!F236</f>
        <v>0</v>
      </c>
      <c r="AX235" s="158">
        <f>Раздел2!G236</f>
        <v>0</v>
      </c>
      <c r="AY235" s="158">
        <f>Раздел2!C236</f>
        <v>0</v>
      </c>
      <c r="AZ235" s="162">
        <f>SUM(Раздел2!H236:L236)</f>
        <v>0</v>
      </c>
    </row>
    <row r="236" spans="1:52">
      <c r="A236" s="148" t="s">
        <v>491</v>
      </c>
      <c r="B236" s="29" t="s">
        <v>518</v>
      </c>
      <c r="C236" s="125">
        <f t="shared" si="52"/>
        <v>0</v>
      </c>
      <c r="D236" s="132">
        <f t="shared" si="53"/>
        <v>0</v>
      </c>
      <c r="E236" s="247"/>
      <c r="F236" s="247"/>
      <c r="G236" s="247"/>
      <c r="H236" s="125">
        <f t="shared" si="54"/>
        <v>0</v>
      </c>
      <c r="I236" s="247"/>
      <c r="J236" s="247"/>
      <c r="K236" s="247"/>
      <c r="L236" s="247"/>
      <c r="M236" s="244">
        <f t="shared" si="55"/>
        <v>0</v>
      </c>
      <c r="N236" s="244">
        <f t="shared" si="56"/>
        <v>0</v>
      </c>
      <c r="O236" s="247"/>
      <c r="P236" s="247"/>
      <c r="Q236" s="247"/>
      <c r="R236" s="244">
        <f t="shared" si="57"/>
        <v>0</v>
      </c>
      <c r="S236" s="247"/>
      <c r="T236" s="247"/>
      <c r="U236" s="247"/>
      <c r="V236" s="248"/>
      <c r="W236" s="180">
        <f t="shared" si="58"/>
        <v>0</v>
      </c>
      <c r="X236" s="128"/>
      <c r="Y236" s="128"/>
      <c r="Z236" s="128"/>
      <c r="AA236" s="125">
        <f t="shared" si="59"/>
        <v>0</v>
      </c>
      <c r="AB236" s="128"/>
      <c r="AC236" s="128"/>
      <c r="AD236" s="128"/>
      <c r="AE236" s="125">
        <f t="shared" si="60"/>
        <v>0</v>
      </c>
      <c r="AF236" s="128"/>
      <c r="AG236" s="128"/>
      <c r="AH236" s="128"/>
      <c r="AI236" s="247"/>
      <c r="AJ236" s="132">
        <f t="shared" si="61"/>
        <v>0</v>
      </c>
      <c r="AK236" s="128"/>
      <c r="AL236" s="128"/>
      <c r="AM236" s="128"/>
      <c r="AN236" s="125">
        <f t="shared" si="62"/>
        <v>0</v>
      </c>
      <c r="AO236" s="128"/>
      <c r="AP236" s="128"/>
      <c r="AQ236" s="128"/>
      <c r="AR236" s="125">
        <f t="shared" si="63"/>
        <v>0</v>
      </c>
      <c r="AS236" s="128"/>
      <c r="AT236" s="128"/>
      <c r="AU236" s="128"/>
      <c r="AV236" s="253"/>
      <c r="AW236" s="158">
        <f>Раздел2!F237</f>
        <v>0</v>
      </c>
      <c r="AX236" s="158">
        <f>Раздел2!G237</f>
        <v>0</v>
      </c>
      <c r="AY236" s="158">
        <f>Раздел2!C237</f>
        <v>0</v>
      </c>
      <c r="AZ236" s="162">
        <f>SUM(Раздел2!H237:L237)</f>
        <v>0</v>
      </c>
    </row>
    <row r="237" spans="1:52">
      <c r="A237" s="148" t="s">
        <v>493</v>
      </c>
      <c r="B237" s="29" t="s">
        <v>520</v>
      </c>
      <c r="C237" s="125">
        <f t="shared" si="52"/>
        <v>0</v>
      </c>
      <c r="D237" s="132">
        <f t="shared" si="53"/>
        <v>0</v>
      </c>
      <c r="E237" s="247"/>
      <c r="F237" s="247"/>
      <c r="G237" s="247"/>
      <c r="H237" s="125">
        <f t="shared" si="54"/>
        <v>0</v>
      </c>
      <c r="I237" s="247"/>
      <c r="J237" s="247"/>
      <c r="K237" s="247"/>
      <c r="L237" s="247"/>
      <c r="M237" s="244">
        <f t="shared" si="55"/>
        <v>0</v>
      </c>
      <c r="N237" s="244">
        <f t="shared" si="56"/>
        <v>0</v>
      </c>
      <c r="O237" s="247"/>
      <c r="P237" s="247"/>
      <c r="Q237" s="247"/>
      <c r="R237" s="244">
        <f t="shared" si="57"/>
        <v>0</v>
      </c>
      <c r="S237" s="247"/>
      <c r="T237" s="247"/>
      <c r="U237" s="247"/>
      <c r="V237" s="248"/>
      <c r="W237" s="180">
        <f t="shared" si="58"/>
        <v>0</v>
      </c>
      <c r="X237" s="128"/>
      <c r="Y237" s="128"/>
      <c r="Z237" s="128"/>
      <c r="AA237" s="125">
        <f t="shared" si="59"/>
        <v>0</v>
      </c>
      <c r="AB237" s="128"/>
      <c r="AC237" s="128"/>
      <c r="AD237" s="128"/>
      <c r="AE237" s="125">
        <f t="shared" si="60"/>
        <v>0</v>
      </c>
      <c r="AF237" s="128"/>
      <c r="AG237" s="128"/>
      <c r="AH237" s="128"/>
      <c r="AI237" s="247"/>
      <c r="AJ237" s="132">
        <f t="shared" si="61"/>
        <v>0</v>
      </c>
      <c r="AK237" s="128"/>
      <c r="AL237" s="128"/>
      <c r="AM237" s="128"/>
      <c r="AN237" s="125">
        <f t="shared" si="62"/>
        <v>0</v>
      </c>
      <c r="AO237" s="128"/>
      <c r="AP237" s="128"/>
      <c r="AQ237" s="128"/>
      <c r="AR237" s="125">
        <f t="shared" si="63"/>
        <v>0</v>
      </c>
      <c r="AS237" s="128"/>
      <c r="AT237" s="128"/>
      <c r="AU237" s="128"/>
      <c r="AV237" s="253"/>
      <c r="AW237" s="158">
        <f>Раздел2!F238</f>
        <v>0</v>
      </c>
      <c r="AX237" s="158">
        <f>Раздел2!G238</f>
        <v>0</v>
      </c>
      <c r="AY237" s="158">
        <f>Раздел2!C238</f>
        <v>0</v>
      </c>
      <c r="AZ237" s="162">
        <f>SUM(Раздел2!H238:L238)</f>
        <v>0</v>
      </c>
    </row>
    <row r="238" spans="1:52">
      <c r="A238" s="148" t="s">
        <v>495</v>
      </c>
      <c r="B238" s="29" t="s">
        <v>522</v>
      </c>
      <c r="C238" s="125">
        <f t="shared" si="52"/>
        <v>0</v>
      </c>
      <c r="D238" s="132">
        <f t="shared" si="53"/>
        <v>0</v>
      </c>
      <c r="E238" s="247"/>
      <c r="F238" s="247"/>
      <c r="G238" s="247"/>
      <c r="H238" s="125">
        <f t="shared" si="54"/>
        <v>0</v>
      </c>
      <c r="I238" s="247"/>
      <c r="J238" s="247"/>
      <c r="K238" s="247"/>
      <c r="L238" s="247"/>
      <c r="M238" s="244">
        <f t="shared" si="55"/>
        <v>0</v>
      </c>
      <c r="N238" s="244">
        <f t="shared" si="56"/>
        <v>0</v>
      </c>
      <c r="O238" s="247"/>
      <c r="P238" s="247"/>
      <c r="Q238" s="247"/>
      <c r="R238" s="244">
        <f t="shared" si="57"/>
        <v>0</v>
      </c>
      <c r="S238" s="247"/>
      <c r="T238" s="247"/>
      <c r="U238" s="247"/>
      <c r="V238" s="248"/>
      <c r="W238" s="180">
        <f t="shared" si="58"/>
        <v>0</v>
      </c>
      <c r="X238" s="128"/>
      <c r="Y238" s="128"/>
      <c r="Z238" s="128"/>
      <c r="AA238" s="125">
        <f t="shared" si="59"/>
        <v>0</v>
      </c>
      <c r="AB238" s="128"/>
      <c r="AC238" s="128"/>
      <c r="AD238" s="128"/>
      <c r="AE238" s="125">
        <f t="shared" si="60"/>
        <v>0</v>
      </c>
      <c r="AF238" s="128"/>
      <c r="AG238" s="128"/>
      <c r="AH238" s="128"/>
      <c r="AI238" s="247"/>
      <c r="AJ238" s="132">
        <f t="shared" si="61"/>
        <v>0</v>
      </c>
      <c r="AK238" s="128"/>
      <c r="AL238" s="128"/>
      <c r="AM238" s="128"/>
      <c r="AN238" s="125">
        <f t="shared" si="62"/>
        <v>0</v>
      </c>
      <c r="AO238" s="128"/>
      <c r="AP238" s="128"/>
      <c r="AQ238" s="128"/>
      <c r="AR238" s="125">
        <f t="shared" si="63"/>
        <v>0</v>
      </c>
      <c r="AS238" s="128"/>
      <c r="AT238" s="128"/>
      <c r="AU238" s="128"/>
      <c r="AV238" s="253"/>
      <c r="AW238" s="158">
        <f>Раздел2!F239</f>
        <v>0</v>
      </c>
      <c r="AX238" s="158">
        <f>Раздел2!G239</f>
        <v>0</v>
      </c>
      <c r="AY238" s="158">
        <f>Раздел2!C239</f>
        <v>0</v>
      </c>
      <c r="AZ238" s="162">
        <f>SUM(Раздел2!H239:L239)</f>
        <v>0</v>
      </c>
    </row>
    <row r="239" spans="1:52">
      <c r="A239" s="148" t="s">
        <v>497</v>
      </c>
      <c r="B239" s="29" t="s">
        <v>524</v>
      </c>
      <c r="C239" s="125">
        <f t="shared" si="52"/>
        <v>0</v>
      </c>
      <c r="D239" s="132">
        <f t="shared" si="53"/>
        <v>0</v>
      </c>
      <c r="E239" s="125">
        <f>SUM(E240:E243)</f>
        <v>0</v>
      </c>
      <c r="F239" s="125">
        <f t="shared" ref="F239:AV239" si="67">SUM(F240:F243)</f>
        <v>0</v>
      </c>
      <c r="G239" s="125">
        <f t="shared" si="67"/>
        <v>0</v>
      </c>
      <c r="H239" s="125">
        <f t="shared" si="67"/>
        <v>0</v>
      </c>
      <c r="I239" s="125">
        <f t="shared" si="67"/>
        <v>0</v>
      </c>
      <c r="J239" s="125">
        <f t="shared" si="67"/>
        <v>0</v>
      </c>
      <c r="K239" s="125">
        <f t="shared" si="67"/>
        <v>0</v>
      </c>
      <c r="L239" s="125">
        <f t="shared" si="67"/>
        <v>0</v>
      </c>
      <c r="M239" s="125">
        <f t="shared" si="67"/>
        <v>0</v>
      </c>
      <c r="N239" s="125">
        <f t="shared" si="67"/>
        <v>0</v>
      </c>
      <c r="O239" s="125">
        <f t="shared" si="67"/>
        <v>0</v>
      </c>
      <c r="P239" s="125">
        <f t="shared" si="67"/>
        <v>0</v>
      </c>
      <c r="Q239" s="125">
        <f t="shared" si="67"/>
        <v>0</v>
      </c>
      <c r="R239" s="125">
        <f t="shared" si="67"/>
        <v>0</v>
      </c>
      <c r="S239" s="125">
        <f t="shared" si="67"/>
        <v>0</v>
      </c>
      <c r="T239" s="125">
        <f t="shared" si="67"/>
        <v>0</v>
      </c>
      <c r="U239" s="125">
        <f t="shared" si="67"/>
        <v>0</v>
      </c>
      <c r="V239" s="175">
        <f t="shared" si="67"/>
        <v>0</v>
      </c>
      <c r="W239" s="181">
        <f t="shared" si="67"/>
        <v>0</v>
      </c>
      <c r="X239" s="125">
        <f t="shared" si="67"/>
        <v>0</v>
      </c>
      <c r="Y239" s="125">
        <f t="shared" si="67"/>
        <v>0</v>
      </c>
      <c r="Z239" s="125">
        <f t="shared" si="67"/>
        <v>0</v>
      </c>
      <c r="AA239" s="125">
        <f t="shared" si="67"/>
        <v>0</v>
      </c>
      <c r="AB239" s="125">
        <f t="shared" si="67"/>
        <v>0</v>
      </c>
      <c r="AC239" s="125">
        <f t="shared" si="67"/>
        <v>0</v>
      </c>
      <c r="AD239" s="125">
        <f t="shared" si="67"/>
        <v>0</v>
      </c>
      <c r="AE239" s="125">
        <f t="shared" si="67"/>
        <v>0</v>
      </c>
      <c r="AF239" s="125">
        <f t="shared" si="67"/>
        <v>0</v>
      </c>
      <c r="AG239" s="125">
        <f t="shared" si="67"/>
        <v>0</v>
      </c>
      <c r="AH239" s="125">
        <f t="shared" si="67"/>
        <v>0</v>
      </c>
      <c r="AI239" s="125">
        <f t="shared" si="67"/>
        <v>0</v>
      </c>
      <c r="AJ239" s="125">
        <f t="shared" si="67"/>
        <v>0</v>
      </c>
      <c r="AK239" s="125">
        <f t="shared" si="67"/>
        <v>0</v>
      </c>
      <c r="AL239" s="125">
        <f t="shared" si="67"/>
        <v>0</v>
      </c>
      <c r="AM239" s="125">
        <f t="shared" si="67"/>
        <v>0</v>
      </c>
      <c r="AN239" s="125">
        <f t="shared" si="67"/>
        <v>0</v>
      </c>
      <c r="AO239" s="125">
        <f t="shared" si="67"/>
        <v>0</v>
      </c>
      <c r="AP239" s="125">
        <f t="shared" si="67"/>
        <v>0</v>
      </c>
      <c r="AQ239" s="125">
        <f t="shared" si="67"/>
        <v>0</v>
      </c>
      <c r="AR239" s="125">
        <f t="shared" si="67"/>
        <v>0</v>
      </c>
      <c r="AS239" s="125">
        <f t="shared" si="67"/>
        <v>0</v>
      </c>
      <c r="AT239" s="125">
        <f t="shared" si="67"/>
        <v>0</v>
      </c>
      <c r="AU239" s="125">
        <f t="shared" si="67"/>
        <v>0</v>
      </c>
      <c r="AV239" s="182">
        <f t="shared" si="67"/>
        <v>0</v>
      </c>
      <c r="AW239" s="158">
        <f>Раздел2!F240</f>
        <v>0</v>
      </c>
      <c r="AX239" s="158">
        <f>Раздел2!G240</f>
        <v>0</v>
      </c>
      <c r="AY239" s="158">
        <f>Раздел2!C240</f>
        <v>0</v>
      </c>
      <c r="AZ239" s="162">
        <f>SUM(Раздел2!H240:L240)</f>
        <v>0</v>
      </c>
    </row>
    <row r="240" spans="1:52" ht="21">
      <c r="A240" s="149" t="s">
        <v>499</v>
      </c>
      <c r="B240" s="29" t="s">
        <v>526</v>
      </c>
      <c r="C240" s="125">
        <f t="shared" si="52"/>
        <v>0</v>
      </c>
      <c r="D240" s="132">
        <f t="shared" si="53"/>
        <v>0</v>
      </c>
      <c r="E240" s="247"/>
      <c r="F240" s="247"/>
      <c r="G240" s="247"/>
      <c r="H240" s="125">
        <f t="shared" si="54"/>
        <v>0</v>
      </c>
      <c r="I240" s="247"/>
      <c r="J240" s="247"/>
      <c r="K240" s="247"/>
      <c r="L240" s="247"/>
      <c r="M240" s="244">
        <f t="shared" si="55"/>
        <v>0</v>
      </c>
      <c r="N240" s="244">
        <f t="shared" si="56"/>
        <v>0</v>
      </c>
      <c r="O240" s="247"/>
      <c r="P240" s="247"/>
      <c r="Q240" s="247"/>
      <c r="R240" s="244">
        <f t="shared" si="57"/>
        <v>0</v>
      </c>
      <c r="S240" s="247"/>
      <c r="T240" s="247"/>
      <c r="U240" s="247"/>
      <c r="V240" s="248"/>
      <c r="W240" s="180">
        <f t="shared" si="58"/>
        <v>0</v>
      </c>
      <c r="X240" s="128"/>
      <c r="Y240" s="128"/>
      <c r="Z240" s="128"/>
      <c r="AA240" s="125">
        <f t="shared" si="59"/>
        <v>0</v>
      </c>
      <c r="AB240" s="128"/>
      <c r="AC240" s="128"/>
      <c r="AD240" s="128"/>
      <c r="AE240" s="125">
        <f t="shared" si="60"/>
        <v>0</v>
      </c>
      <c r="AF240" s="127"/>
      <c r="AG240" s="128"/>
      <c r="AH240" s="128"/>
      <c r="AI240" s="247"/>
      <c r="AJ240" s="132">
        <f t="shared" si="61"/>
        <v>0</v>
      </c>
      <c r="AK240" s="128"/>
      <c r="AL240" s="128"/>
      <c r="AM240" s="128"/>
      <c r="AN240" s="125">
        <f t="shared" si="62"/>
        <v>0</v>
      </c>
      <c r="AO240" s="128"/>
      <c r="AP240" s="128"/>
      <c r="AQ240" s="128"/>
      <c r="AR240" s="125">
        <f t="shared" si="63"/>
        <v>0</v>
      </c>
      <c r="AS240" s="127"/>
      <c r="AT240" s="128"/>
      <c r="AU240" s="128"/>
      <c r="AV240" s="253"/>
      <c r="AW240" s="158">
        <f>Раздел2!F241</f>
        <v>0</v>
      </c>
      <c r="AX240" s="158">
        <f>Раздел2!G241</f>
        <v>0</v>
      </c>
      <c r="AY240" s="158">
        <f>Раздел2!C241</f>
        <v>0</v>
      </c>
      <c r="AZ240" s="162">
        <f>SUM(Раздел2!H241:L241)</f>
        <v>0</v>
      </c>
    </row>
    <row r="241" spans="1:52">
      <c r="A241" s="149" t="s">
        <v>501</v>
      </c>
      <c r="B241" s="29" t="s">
        <v>528</v>
      </c>
      <c r="C241" s="125">
        <f t="shared" si="52"/>
        <v>0</v>
      </c>
      <c r="D241" s="132">
        <f t="shared" si="53"/>
        <v>0</v>
      </c>
      <c r="E241" s="247"/>
      <c r="F241" s="247"/>
      <c r="G241" s="247"/>
      <c r="H241" s="125">
        <f t="shared" si="54"/>
        <v>0</v>
      </c>
      <c r="I241" s="247"/>
      <c r="J241" s="247"/>
      <c r="K241" s="247"/>
      <c r="L241" s="247"/>
      <c r="M241" s="244">
        <f t="shared" si="55"/>
        <v>0</v>
      </c>
      <c r="N241" s="244">
        <f t="shared" si="56"/>
        <v>0</v>
      </c>
      <c r="O241" s="247"/>
      <c r="P241" s="247"/>
      <c r="Q241" s="247"/>
      <c r="R241" s="244">
        <f t="shared" si="57"/>
        <v>0</v>
      </c>
      <c r="S241" s="247"/>
      <c r="T241" s="247"/>
      <c r="U241" s="247"/>
      <c r="V241" s="248"/>
      <c r="W241" s="180">
        <f t="shared" si="58"/>
        <v>0</v>
      </c>
      <c r="X241" s="128"/>
      <c r="Y241" s="128"/>
      <c r="Z241" s="128"/>
      <c r="AA241" s="125">
        <f t="shared" si="59"/>
        <v>0</v>
      </c>
      <c r="AB241" s="128"/>
      <c r="AC241" s="128"/>
      <c r="AD241" s="128"/>
      <c r="AE241" s="125">
        <f t="shared" si="60"/>
        <v>0</v>
      </c>
      <c r="AF241" s="127"/>
      <c r="AG241" s="128"/>
      <c r="AH241" s="128"/>
      <c r="AI241" s="247"/>
      <c r="AJ241" s="132">
        <f t="shared" si="61"/>
        <v>0</v>
      </c>
      <c r="AK241" s="128"/>
      <c r="AL241" s="128"/>
      <c r="AM241" s="128"/>
      <c r="AN241" s="125">
        <f t="shared" si="62"/>
        <v>0</v>
      </c>
      <c r="AO241" s="128"/>
      <c r="AP241" s="128"/>
      <c r="AQ241" s="128"/>
      <c r="AR241" s="125">
        <f t="shared" si="63"/>
        <v>0</v>
      </c>
      <c r="AS241" s="127"/>
      <c r="AT241" s="128"/>
      <c r="AU241" s="128"/>
      <c r="AV241" s="253"/>
      <c r="AW241" s="158">
        <f>Раздел2!F242</f>
        <v>0</v>
      </c>
      <c r="AX241" s="158">
        <f>Раздел2!G242</f>
        <v>0</v>
      </c>
      <c r="AY241" s="158">
        <f>Раздел2!C242</f>
        <v>0</v>
      </c>
      <c r="AZ241" s="162">
        <f>SUM(Раздел2!H242:L242)</f>
        <v>0</v>
      </c>
    </row>
    <row r="242" spans="1:52">
      <c r="A242" s="149" t="s">
        <v>503</v>
      </c>
      <c r="B242" s="29" t="s">
        <v>530</v>
      </c>
      <c r="C242" s="125">
        <f t="shared" si="52"/>
        <v>0</v>
      </c>
      <c r="D242" s="132">
        <f t="shared" si="53"/>
        <v>0</v>
      </c>
      <c r="E242" s="247"/>
      <c r="F242" s="247"/>
      <c r="G242" s="247"/>
      <c r="H242" s="125">
        <f t="shared" si="54"/>
        <v>0</v>
      </c>
      <c r="I242" s="247"/>
      <c r="J242" s="247"/>
      <c r="K242" s="247"/>
      <c r="L242" s="247"/>
      <c r="M242" s="244">
        <f t="shared" si="55"/>
        <v>0</v>
      </c>
      <c r="N242" s="244">
        <f t="shared" si="56"/>
        <v>0</v>
      </c>
      <c r="O242" s="247"/>
      <c r="P242" s="247"/>
      <c r="Q242" s="247"/>
      <c r="R242" s="244">
        <f t="shared" si="57"/>
        <v>0</v>
      </c>
      <c r="S242" s="247"/>
      <c r="T242" s="247"/>
      <c r="U242" s="247"/>
      <c r="V242" s="248"/>
      <c r="W242" s="180">
        <f t="shared" si="58"/>
        <v>0</v>
      </c>
      <c r="X242" s="128"/>
      <c r="Y242" s="128"/>
      <c r="Z242" s="128"/>
      <c r="AA242" s="125">
        <f t="shared" si="59"/>
        <v>0</v>
      </c>
      <c r="AB242" s="128"/>
      <c r="AC242" s="128"/>
      <c r="AD242" s="128"/>
      <c r="AE242" s="125">
        <f t="shared" si="60"/>
        <v>0</v>
      </c>
      <c r="AF242" s="127"/>
      <c r="AG242" s="128"/>
      <c r="AH242" s="128"/>
      <c r="AI242" s="247"/>
      <c r="AJ242" s="132">
        <f t="shared" si="61"/>
        <v>0</v>
      </c>
      <c r="AK242" s="128"/>
      <c r="AL242" s="128"/>
      <c r="AM242" s="128"/>
      <c r="AN242" s="125">
        <f t="shared" si="62"/>
        <v>0</v>
      </c>
      <c r="AO242" s="128"/>
      <c r="AP242" s="128"/>
      <c r="AQ242" s="128"/>
      <c r="AR242" s="125">
        <f t="shared" si="63"/>
        <v>0</v>
      </c>
      <c r="AS242" s="127"/>
      <c r="AT242" s="128"/>
      <c r="AU242" s="128"/>
      <c r="AV242" s="253"/>
      <c r="AW242" s="158">
        <f>Раздел2!F243</f>
        <v>0</v>
      </c>
      <c r="AX242" s="158">
        <f>Раздел2!G243</f>
        <v>0</v>
      </c>
      <c r="AY242" s="158">
        <f>Раздел2!C243</f>
        <v>0</v>
      </c>
      <c r="AZ242" s="162">
        <f>SUM(Раздел2!H243:L243)</f>
        <v>0</v>
      </c>
    </row>
    <row r="243" spans="1:52">
      <c r="A243" s="149" t="s">
        <v>505</v>
      </c>
      <c r="B243" s="29" t="s">
        <v>532</v>
      </c>
      <c r="C243" s="125">
        <f t="shared" si="52"/>
        <v>0</v>
      </c>
      <c r="D243" s="132">
        <f t="shared" si="53"/>
        <v>0</v>
      </c>
      <c r="E243" s="247"/>
      <c r="F243" s="247"/>
      <c r="G243" s="247"/>
      <c r="H243" s="125">
        <f t="shared" si="54"/>
        <v>0</v>
      </c>
      <c r="I243" s="247"/>
      <c r="J243" s="247"/>
      <c r="K243" s="247"/>
      <c r="L243" s="247"/>
      <c r="M243" s="244">
        <f t="shared" si="55"/>
        <v>0</v>
      </c>
      <c r="N243" s="244">
        <f t="shared" si="56"/>
        <v>0</v>
      </c>
      <c r="O243" s="247"/>
      <c r="P243" s="247"/>
      <c r="Q243" s="247"/>
      <c r="R243" s="244">
        <f t="shared" si="57"/>
        <v>0</v>
      </c>
      <c r="S243" s="247"/>
      <c r="T243" s="247"/>
      <c r="U243" s="247"/>
      <c r="V243" s="248"/>
      <c r="W243" s="180">
        <f t="shared" si="58"/>
        <v>0</v>
      </c>
      <c r="X243" s="128"/>
      <c r="Y243" s="128"/>
      <c r="Z243" s="128"/>
      <c r="AA243" s="125">
        <f t="shared" si="59"/>
        <v>0</v>
      </c>
      <c r="AB243" s="128"/>
      <c r="AC243" s="128"/>
      <c r="AD243" s="128"/>
      <c r="AE243" s="125">
        <f t="shared" si="60"/>
        <v>0</v>
      </c>
      <c r="AF243" s="128"/>
      <c r="AG243" s="128"/>
      <c r="AH243" s="128"/>
      <c r="AI243" s="247"/>
      <c r="AJ243" s="132">
        <f t="shared" si="61"/>
        <v>0</v>
      </c>
      <c r="AK243" s="128"/>
      <c r="AL243" s="128"/>
      <c r="AM243" s="128"/>
      <c r="AN243" s="125">
        <f t="shared" si="62"/>
        <v>0</v>
      </c>
      <c r="AO243" s="128"/>
      <c r="AP243" s="128"/>
      <c r="AQ243" s="128"/>
      <c r="AR243" s="125">
        <f t="shared" si="63"/>
        <v>0</v>
      </c>
      <c r="AS243" s="128"/>
      <c r="AT243" s="128"/>
      <c r="AU243" s="128"/>
      <c r="AV243" s="253"/>
      <c r="AW243" s="158">
        <f>Раздел2!F244</f>
        <v>0</v>
      </c>
      <c r="AX243" s="158">
        <f>Раздел2!G244</f>
        <v>0</v>
      </c>
      <c r="AY243" s="158">
        <f>Раздел2!C244</f>
        <v>0</v>
      </c>
      <c r="AZ243" s="162">
        <f>SUM(Раздел2!H244:L244)</f>
        <v>0</v>
      </c>
    </row>
    <row r="244" spans="1:52">
      <c r="A244" s="148" t="s">
        <v>507</v>
      </c>
      <c r="B244" s="29" t="s">
        <v>534</v>
      </c>
      <c r="C244" s="125">
        <f t="shared" si="52"/>
        <v>0</v>
      </c>
      <c r="D244" s="132">
        <f t="shared" si="53"/>
        <v>0</v>
      </c>
      <c r="E244" s="247"/>
      <c r="F244" s="247"/>
      <c r="G244" s="247"/>
      <c r="H244" s="125">
        <f t="shared" si="54"/>
        <v>0</v>
      </c>
      <c r="I244" s="247"/>
      <c r="J244" s="247"/>
      <c r="K244" s="247"/>
      <c r="L244" s="247"/>
      <c r="M244" s="244">
        <f t="shared" si="55"/>
        <v>0</v>
      </c>
      <c r="N244" s="244">
        <f t="shared" si="56"/>
        <v>0</v>
      </c>
      <c r="O244" s="247"/>
      <c r="P244" s="247"/>
      <c r="Q244" s="247"/>
      <c r="R244" s="244">
        <f t="shared" si="57"/>
        <v>0</v>
      </c>
      <c r="S244" s="247"/>
      <c r="T244" s="247"/>
      <c r="U244" s="247"/>
      <c r="V244" s="248"/>
      <c r="W244" s="180">
        <f t="shared" si="58"/>
        <v>0</v>
      </c>
      <c r="X244" s="128"/>
      <c r="Y244" s="128"/>
      <c r="Z244" s="128"/>
      <c r="AA244" s="125">
        <f t="shared" si="59"/>
        <v>0</v>
      </c>
      <c r="AB244" s="128"/>
      <c r="AC244" s="128"/>
      <c r="AD244" s="128"/>
      <c r="AE244" s="125">
        <f t="shared" si="60"/>
        <v>0</v>
      </c>
      <c r="AF244" s="128"/>
      <c r="AG244" s="128"/>
      <c r="AH244" s="128"/>
      <c r="AI244" s="247"/>
      <c r="AJ244" s="132">
        <f t="shared" si="61"/>
        <v>0</v>
      </c>
      <c r="AK244" s="128"/>
      <c r="AL244" s="128"/>
      <c r="AM244" s="128"/>
      <c r="AN244" s="125">
        <f t="shared" si="62"/>
        <v>0</v>
      </c>
      <c r="AO244" s="128"/>
      <c r="AP244" s="128"/>
      <c r="AQ244" s="128"/>
      <c r="AR244" s="125">
        <f t="shared" si="63"/>
        <v>0</v>
      </c>
      <c r="AS244" s="128"/>
      <c r="AT244" s="128"/>
      <c r="AU244" s="128"/>
      <c r="AV244" s="253"/>
      <c r="AW244" s="158">
        <f>Раздел2!F245</f>
        <v>0</v>
      </c>
      <c r="AX244" s="158">
        <f>Раздел2!G245</f>
        <v>0</v>
      </c>
      <c r="AY244" s="158">
        <f>Раздел2!C245</f>
        <v>0</v>
      </c>
      <c r="AZ244" s="162">
        <f>SUM(Раздел2!H245:L245)</f>
        <v>0</v>
      </c>
    </row>
    <row r="245" spans="1:52">
      <c r="A245" s="148" t="s">
        <v>509</v>
      </c>
      <c r="B245" s="29" t="s">
        <v>536</v>
      </c>
      <c r="C245" s="125">
        <f t="shared" si="52"/>
        <v>0</v>
      </c>
      <c r="D245" s="132">
        <f t="shared" si="53"/>
        <v>0</v>
      </c>
      <c r="E245" s="247"/>
      <c r="F245" s="247"/>
      <c r="G245" s="247"/>
      <c r="H245" s="125">
        <f t="shared" si="54"/>
        <v>0</v>
      </c>
      <c r="I245" s="247"/>
      <c r="J245" s="247"/>
      <c r="K245" s="247"/>
      <c r="L245" s="247"/>
      <c r="M245" s="244">
        <f t="shared" si="55"/>
        <v>0</v>
      </c>
      <c r="N245" s="244">
        <f t="shared" si="56"/>
        <v>0</v>
      </c>
      <c r="O245" s="247"/>
      <c r="P245" s="247"/>
      <c r="Q245" s="247"/>
      <c r="R245" s="244">
        <f t="shared" si="57"/>
        <v>0</v>
      </c>
      <c r="S245" s="247"/>
      <c r="T245" s="247"/>
      <c r="U245" s="247"/>
      <c r="V245" s="248"/>
      <c r="W245" s="180">
        <f t="shared" si="58"/>
        <v>0</v>
      </c>
      <c r="X245" s="128"/>
      <c r="Y245" s="128"/>
      <c r="Z245" s="128"/>
      <c r="AA245" s="125">
        <f t="shared" si="59"/>
        <v>0</v>
      </c>
      <c r="AB245" s="128"/>
      <c r="AC245" s="128"/>
      <c r="AD245" s="128"/>
      <c r="AE245" s="125">
        <f t="shared" si="60"/>
        <v>0</v>
      </c>
      <c r="AF245" s="128"/>
      <c r="AG245" s="128"/>
      <c r="AH245" s="128"/>
      <c r="AI245" s="247"/>
      <c r="AJ245" s="132">
        <f t="shared" si="61"/>
        <v>0</v>
      </c>
      <c r="AK245" s="128"/>
      <c r="AL245" s="128"/>
      <c r="AM245" s="128"/>
      <c r="AN245" s="125">
        <f t="shared" si="62"/>
        <v>0</v>
      </c>
      <c r="AO245" s="128"/>
      <c r="AP245" s="128"/>
      <c r="AQ245" s="128"/>
      <c r="AR245" s="125">
        <f t="shared" si="63"/>
        <v>0</v>
      </c>
      <c r="AS245" s="128"/>
      <c r="AT245" s="128"/>
      <c r="AU245" s="128"/>
      <c r="AV245" s="253"/>
      <c r="AW245" s="158">
        <f>Раздел2!F246</f>
        <v>0</v>
      </c>
      <c r="AX245" s="158">
        <f>Раздел2!G246</f>
        <v>0</v>
      </c>
      <c r="AY245" s="158">
        <f>Раздел2!C246</f>
        <v>0</v>
      </c>
      <c r="AZ245" s="162">
        <f>SUM(Раздел2!H246:L246)</f>
        <v>0</v>
      </c>
    </row>
    <row r="246" spans="1:52">
      <c r="A246" s="148" t="s">
        <v>511</v>
      </c>
      <c r="B246" s="29" t="s">
        <v>538</v>
      </c>
      <c r="C246" s="125">
        <f t="shared" si="52"/>
        <v>0</v>
      </c>
      <c r="D246" s="132">
        <f t="shared" si="53"/>
        <v>0</v>
      </c>
      <c r="E246" s="247"/>
      <c r="F246" s="247"/>
      <c r="G246" s="247"/>
      <c r="H246" s="125">
        <f t="shared" si="54"/>
        <v>0</v>
      </c>
      <c r="I246" s="247"/>
      <c r="J246" s="247"/>
      <c r="K246" s="247"/>
      <c r="L246" s="247"/>
      <c r="M246" s="244">
        <f t="shared" si="55"/>
        <v>0</v>
      </c>
      <c r="N246" s="244">
        <f t="shared" si="56"/>
        <v>0</v>
      </c>
      <c r="O246" s="247"/>
      <c r="P246" s="247"/>
      <c r="Q246" s="247"/>
      <c r="R246" s="244">
        <f t="shared" si="57"/>
        <v>0</v>
      </c>
      <c r="S246" s="247"/>
      <c r="T246" s="247"/>
      <c r="U246" s="247"/>
      <c r="V246" s="248"/>
      <c r="W246" s="180">
        <f t="shared" si="58"/>
        <v>0</v>
      </c>
      <c r="X246" s="128"/>
      <c r="Y246" s="128"/>
      <c r="Z246" s="128"/>
      <c r="AA246" s="125">
        <f t="shared" si="59"/>
        <v>0</v>
      </c>
      <c r="AB246" s="128"/>
      <c r="AC246" s="128"/>
      <c r="AD246" s="128"/>
      <c r="AE246" s="125">
        <f t="shared" si="60"/>
        <v>0</v>
      </c>
      <c r="AF246" s="128"/>
      <c r="AG246" s="128"/>
      <c r="AH246" s="128"/>
      <c r="AI246" s="247"/>
      <c r="AJ246" s="132">
        <f t="shared" si="61"/>
        <v>0</v>
      </c>
      <c r="AK246" s="128"/>
      <c r="AL246" s="128"/>
      <c r="AM246" s="128"/>
      <c r="AN246" s="125">
        <f t="shared" si="62"/>
        <v>0</v>
      </c>
      <c r="AO246" s="128"/>
      <c r="AP246" s="128"/>
      <c r="AQ246" s="128"/>
      <c r="AR246" s="125">
        <f t="shared" si="63"/>
        <v>0</v>
      </c>
      <c r="AS246" s="128"/>
      <c r="AT246" s="128"/>
      <c r="AU246" s="128"/>
      <c r="AV246" s="253"/>
      <c r="AW246" s="158">
        <f>Раздел2!F247</f>
        <v>0</v>
      </c>
      <c r="AX246" s="158">
        <f>Раздел2!G247</f>
        <v>0</v>
      </c>
      <c r="AY246" s="158">
        <f>Раздел2!C247</f>
        <v>0</v>
      </c>
      <c r="AZ246" s="162">
        <f>SUM(Раздел2!H247:L247)</f>
        <v>0</v>
      </c>
    </row>
    <row r="247" spans="1:52">
      <c r="A247" s="148" t="s">
        <v>513</v>
      </c>
      <c r="B247" s="29" t="s">
        <v>540</v>
      </c>
      <c r="C247" s="125">
        <f t="shared" si="52"/>
        <v>0</v>
      </c>
      <c r="D247" s="132">
        <f t="shared" si="53"/>
        <v>0</v>
      </c>
      <c r="E247" s="247"/>
      <c r="F247" s="247"/>
      <c r="G247" s="247"/>
      <c r="H247" s="125">
        <f t="shared" si="54"/>
        <v>0</v>
      </c>
      <c r="I247" s="247"/>
      <c r="J247" s="247"/>
      <c r="K247" s="247"/>
      <c r="L247" s="247"/>
      <c r="M247" s="244">
        <f t="shared" si="55"/>
        <v>0</v>
      </c>
      <c r="N247" s="244">
        <f t="shared" si="56"/>
        <v>0</v>
      </c>
      <c r="O247" s="247"/>
      <c r="P247" s="247"/>
      <c r="Q247" s="247"/>
      <c r="R247" s="244">
        <f t="shared" si="57"/>
        <v>0</v>
      </c>
      <c r="S247" s="247"/>
      <c r="T247" s="247"/>
      <c r="U247" s="247"/>
      <c r="V247" s="248"/>
      <c r="W247" s="180">
        <f t="shared" si="58"/>
        <v>0</v>
      </c>
      <c r="X247" s="128"/>
      <c r="Y247" s="128"/>
      <c r="Z247" s="128"/>
      <c r="AA247" s="125">
        <f t="shared" si="59"/>
        <v>0</v>
      </c>
      <c r="AB247" s="128"/>
      <c r="AC247" s="128"/>
      <c r="AD247" s="128"/>
      <c r="AE247" s="125">
        <f t="shared" si="60"/>
        <v>0</v>
      </c>
      <c r="AF247" s="128"/>
      <c r="AG247" s="128"/>
      <c r="AH247" s="128"/>
      <c r="AI247" s="247"/>
      <c r="AJ247" s="132">
        <f t="shared" si="61"/>
        <v>0</v>
      </c>
      <c r="AK247" s="128"/>
      <c r="AL247" s="128"/>
      <c r="AM247" s="128"/>
      <c r="AN247" s="125">
        <f t="shared" si="62"/>
        <v>0</v>
      </c>
      <c r="AO247" s="128"/>
      <c r="AP247" s="128"/>
      <c r="AQ247" s="128"/>
      <c r="AR247" s="125">
        <f t="shared" si="63"/>
        <v>0</v>
      </c>
      <c r="AS247" s="128"/>
      <c r="AT247" s="128"/>
      <c r="AU247" s="128"/>
      <c r="AV247" s="253"/>
      <c r="AW247" s="158">
        <f>Раздел2!F248</f>
        <v>0</v>
      </c>
      <c r="AX247" s="158">
        <f>Раздел2!G248</f>
        <v>0</v>
      </c>
      <c r="AY247" s="158">
        <f>Раздел2!C248</f>
        <v>0</v>
      </c>
      <c r="AZ247" s="162">
        <f>SUM(Раздел2!H248:L248)</f>
        <v>0</v>
      </c>
    </row>
    <row r="248" spans="1:52">
      <c r="A248" s="148" t="s">
        <v>515</v>
      </c>
      <c r="B248" s="29" t="s">
        <v>542</v>
      </c>
      <c r="C248" s="125">
        <f t="shared" si="52"/>
        <v>0</v>
      </c>
      <c r="D248" s="132">
        <f t="shared" si="53"/>
        <v>0</v>
      </c>
      <c r="E248" s="125">
        <f>SUM(E249:E254)</f>
        <v>0</v>
      </c>
      <c r="F248" s="125">
        <f t="shared" ref="F248:AV248" si="68">SUM(F249:F254)</f>
        <v>0</v>
      </c>
      <c r="G248" s="125">
        <f t="shared" si="68"/>
        <v>0</v>
      </c>
      <c r="H248" s="125">
        <f t="shared" si="68"/>
        <v>0</v>
      </c>
      <c r="I248" s="125">
        <f t="shared" si="68"/>
        <v>0</v>
      </c>
      <c r="J248" s="125">
        <f t="shared" si="68"/>
        <v>0</v>
      </c>
      <c r="K248" s="125">
        <f t="shared" si="68"/>
        <v>0</v>
      </c>
      <c r="L248" s="125">
        <f t="shared" si="68"/>
        <v>0</v>
      </c>
      <c r="M248" s="125">
        <f t="shared" si="68"/>
        <v>0</v>
      </c>
      <c r="N248" s="125">
        <f t="shared" si="68"/>
        <v>0</v>
      </c>
      <c r="O248" s="125">
        <f t="shared" si="68"/>
        <v>0</v>
      </c>
      <c r="P248" s="125">
        <f t="shared" si="68"/>
        <v>0</v>
      </c>
      <c r="Q248" s="125">
        <f t="shared" si="68"/>
        <v>0</v>
      </c>
      <c r="R248" s="125">
        <f t="shared" si="68"/>
        <v>0</v>
      </c>
      <c r="S248" s="125">
        <f t="shared" si="68"/>
        <v>0</v>
      </c>
      <c r="T248" s="125">
        <f t="shared" si="68"/>
        <v>0</v>
      </c>
      <c r="U248" s="125">
        <f t="shared" si="68"/>
        <v>0</v>
      </c>
      <c r="V248" s="175">
        <f t="shared" si="68"/>
        <v>0</v>
      </c>
      <c r="W248" s="181">
        <f t="shared" si="68"/>
        <v>0</v>
      </c>
      <c r="X248" s="125">
        <f t="shared" si="68"/>
        <v>0</v>
      </c>
      <c r="Y248" s="125">
        <f t="shared" si="68"/>
        <v>0</v>
      </c>
      <c r="Z248" s="125">
        <f t="shared" si="68"/>
        <v>0</v>
      </c>
      <c r="AA248" s="125">
        <f t="shared" si="68"/>
        <v>0</v>
      </c>
      <c r="AB248" s="125">
        <f t="shared" si="68"/>
        <v>0</v>
      </c>
      <c r="AC248" s="125">
        <f t="shared" si="68"/>
        <v>0</v>
      </c>
      <c r="AD248" s="125">
        <f t="shared" si="68"/>
        <v>0</v>
      </c>
      <c r="AE248" s="125">
        <f t="shared" si="68"/>
        <v>0</v>
      </c>
      <c r="AF248" s="125">
        <f t="shared" si="68"/>
        <v>0</v>
      </c>
      <c r="AG248" s="125">
        <f t="shared" si="68"/>
        <v>0</v>
      </c>
      <c r="AH248" s="125">
        <f t="shared" si="68"/>
        <v>0</v>
      </c>
      <c r="AI248" s="125">
        <f t="shared" si="68"/>
        <v>0</v>
      </c>
      <c r="AJ248" s="125">
        <f t="shared" si="68"/>
        <v>0</v>
      </c>
      <c r="AK248" s="125">
        <f t="shared" si="68"/>
        <v>0</v>
      </c>
      <c r="AL248" s="125">
        <f t="shared" si="68"/>
        <v>0</v>
      </c>
      <c r="AM248" s="125">
        <f t="shared" si="68"/>
        <v>0</v>
      </c>
      <c r="AN248" s="125">
        <f t="shared" si="68"/>
        <v>0</v>
      </c>
      <c r="AO248" s="125">
        <f t="shared" si="68"/>
        <v>0</v>
      </c>
      <c r="AP248" s="125">
        <f t="shared" si="68"/>
        <v>0</v>
      </c>
      <c r="AQ248" s="125">
        <f t="shared" si="68"/>
        <v>0</v>
      </c>
      <c r="AR248" s="125">
        <f t="shared" si="68"/>
        <v>0</v>
      </c>
      <c r="AS248" s="125">
        <f t="shared" si="68"/>
        <v>0</v>
      </c>
      <c r="AT248" s="125">
        <f t="shared" si="68"/>
        <v>0</v>
      </c>
      <c r="AU248" s="125">
        <f t="shared" si="68"/>
        <v>0</v>
      </c>
      <c r="AV248" s="182">
        <f t="shared" si="68"/>
        <v>0</v>
      </c>
      <c r="AW248" s="158">
        <f>Раздел2!F249</f>
        <v>0</v>
      </c>
      <c r="AX248" s="158">
        <f>Раздел2!G249</f>
        <v>0</v>
      </c>
      <c r="AY248" s="158">
        <f>Раздел2!C249</f>
        <v>0</v>
      </c>
      <c r="AZ248" s="162">
        <f>SUM(Раздел2!H249:L249)</f>
        <v>0</v>
      </c>
    </row>
    <row r="249" spans="1:52" ht="21">
      <c r="A249" s="149" t="s">
        <v>517</v>
      </c>
      <c r="B249" s="29" t="s">
        <v>544</v>
      </c>
      <c r="C249" s="125">
        <f t="shared" si="52"/>
        <v>0</v>
      </c>
      <c r="D249" s="132">
        <f t="shared" si="53"/>
        <v>0</v>
      </c>
      <c r="E249" s="247"/>
      <c r="F249" s="247"/>
      <c r="G249" s="247"/>
      <c r="H249" s="125">
        <f t="shared" si="54"/>
        <v>0</v>
      </c>
      <c r="I249" s="247"/>
      <c r="J249" s="247"/>
      <c r="K249" s="247"/>
      <c r="L249" s="247"/>
      <c r="M249" s="244">
        <f t="shared" si="55"/>
        <v>0</v>
      </c>
      <c r="N249" s="244">
        <f t="shared" si="56"/>
        <v>0</v>
      </c>
      <c r="O249" s="247"/>
      <c r="P249" s="247"/>
      <c r="Q249" s="247"/>
      <c r="R249" s="244">
        <f t="shared" si="57"/>
        <v>0</v>
      </c>
      <c r="S249" s="247"/>
      <c r="T249" s="247"/>
      <c r="U249" s="247"/>
      <c r="V249" s="248"/>
      <c r="W249" s="180">
        <f t="shared" si="58"/>
        <v>0</v>
      </c>
      <c r="X249" s="128"/>
      <c r="Y249" s="128"/>
      <c r="Z249" s="128"/>
      <c r="AA249" s="125">
        <f t="shared" si="59"/>
        <v>0</v>
      </c>
      <c r="AB249" s="128"/>
      <c r="AC249" s="128"/>
      <c r="AD249" s="128"/>
      <c r="AE249" s="125">
        <f t="shared" si="60"/>
        <v>0</v>
      </c>
      <c r="AF249" s="128"/>
      <c r="AG249" s="128"/>
      <c r="AH249" s="128"/>
      <c r="AI249" s="247"/>
      <c r="AJ249" s="132">
        <f t="shared" si="61"/>
        <v>0</v>
      </c>
      <c r="AK249" s="128"/>
      <c r="AL249" s="128"/>
      <c r="AM249" s="128"/>
      <c r="AN249" s="125">
        <f t="shared" si="62"/>
        <v>0</v>
      </c>
      <c r="AO249" s="128"/>
      <c r="AP249" s="128"/>
      <c r="AQ249" s="128"/>
      <c r="AR249" s="125">
        <f t="shared" si="63"/>
        <v>0</v>
      </c>
      <c r="AS249" s="128"/>
      <c r="AT249" s="128"/>
      <c r="AU249" s="128"/>
      <c r="AV249" s="253"/>
      <c r="AW249" s="158">
        <f>Раздел2!F250</f>
        <v>0</v>
      </c>
      <c r="AX249" s="158">
        <f>Раздел2!G250</f>
        <v>0</v>
      </c>
      <c r="AY249" s="158">
        <f>Раздел2!C250</f>
        <v>0</v>
      </c>
      <c r="AZ249" s="162">
        <f>SUM(Раздел2!H250:L250)</f>
        <v>0</v>
      </c>
    </row>
    <row r="250" spans="1:52">
      <c r="A250" s="149" t="s">
        <v>519</v>
      </c>
      <c r="B250" s="29" t="s">
        <v>545</v>
      </c>
      <c r="C250" s="125">
        <f t="shared" si="52"/>
        <v>0</v>
      </c>
      <c r="D250" s="132">
        <f t="shared" si="53"/>
        <v>0</v>
      </c>
      <c r="E250" s="247"/>
      <c r="F250" s="247"/>
      <c r="G250" s="247"/>
      <c r="H250" s="125">
        <f t="shared" si="54"/>
        <v>0</v>
      </c>
      <c r="I250" s="247"/>
      <c r="J250" s="247"/>
      <c r="K250" s="247"/>
      <c r="L250" s="247"/>
      <c r="M250" s="244">
        <f t="shared" si="55"/>
        <v>0</v>
      </c>
      <c r="N250" s="244">
        <f t="shared" si="56"/>
        <v>0</v>
      </c>
      <c r="O250" s="247"/>
      <c r="P250" s="247"/>
      <c r="Q250" s="247"/>
      <c r="R250" s="244">
        <f t="shared" si="57"/>
        <v>0</v>
      </c>
      <c r="S250" s="247"/>
      <c r="T250" s="247"/>
      <c r="U250" s="247"/>
      <c r="V250" s="248"/>
      <c r="W250" s="180">
        <f t="shared" si="58"/>
        <v>0</v>
      </c>
      <c r="X250" s="128"/>
      <c r="Y250" s="128"/>
      <c r="Z250" s="128"/>
      <c r="AA250" s="125">
        <f t="shared" si="59"/>
        <v>0</v>
      </c>
      <c r="AB250" s="128"/>
      <c r="AC250" s="128"/>
      <c r="AD250" s="128"/>
      <c r="AE250" s="125">
        <f t="shared" si="60"/>
        <v>0</v>
      </c>
      <c r="AF250" s="128"/>
      <c r="AG250" s="128"/>
      <c r="AH250" s="128"/>
      <c r="AI250" s="247"/>
      <c r="AJ250" s="132">
        <f t="shared" si="61"/>
        <v>0</v>
      </c>
      <c r="AK250" s="128"/>
      <c r="AL250" s="128"/>
      <c r="AM250" s="128"/>
      <c r="AN250" s="125">
        <f t="shared" si="62"/>
        <v>0</v>
      </c>
      <c r="AO250" s="128"/>
      <c r="AP250" s="128"/>
      <c r="AQ250" s="128"/>
      <c r="AR250" s="125">
        <f t="shared" si="63"/>
        <v>0</v>
      </c>
      <c r="AS250" s="128"/>
      <c r="AT250" s="128"/>
      <c r="AU250" s="128"/>
      <c r="AV250" s="253"/>
      <c r="AW250" s="158">
        <f>Раздел2!F251</f>
        <v>0</v>
      </c>
      <c r="AX250" s="158">
        <f>Раздел2!G251</f>
        <v>0</v>
      </c>
      <c r="AY250" s="158">
        <f>Раздел2!C251</f>
        <v>0</v>
      </c>
      <c r="AZ250" s="162">
        <f>SUM(Раздел2!H251:L251)</f>
        <v>0</v>
      </c>
    </row>
    <row r="251" spans="1:52">
      <c r="A251" s="149" t="s">
        <v>521</v>
      </c>
      <c r="B251" s="29" t="s">
        <v>547</v>
      </c>
      <c r="C251" s="125">
        <f t="shared" si="52"/>
        <v>0</v>
      </c>
      <c r="D251" s="132">
        <f t="shared" si="53"/>
        <v>0</v>
      </c>
      <c r="E251" s="238"/>
      <c r="F251" s="238"/>
      <c r="G251" s="238"/>
      <c r="H251" s="125">
        <f t="shared" si="54"/>
        <v>0</v>
      </c>
      <c r="I251" s="238"/>
      <c r="J251" s="238"/>
      <c r="K251" s="238"/>
      <c r="L251" s="238"/>
      <c r="M251" s="244">
        <f t="shared" si="55"/>
        <v>0</v>
      </c>
      <c r="N251" s="244">
        <f t="shared" si="56"/>
        <v>0</v>
      </c>
      <c r="O251" s="238"/>
      <c r="P251" s="238"/>
      <c r="Q251" s="238"/>
      <c r="R251" s="244">
        <f t="shared" si="57"/>
        <v>0</v>
      </c>
      <c r="S251" s="238"/>
      <c r="T251" s="238"/>
      <c r="U251" s="238"/>
      <c r="V251" s="250"/>
      <c r="W251" s="180">
        <f t="shared" si="58"/>
        <v>0</v>
      </c>
      <c r="X251" s="157"/>
      <c r="Y251" s="157"/>
      <c r="Z251" s="157"/>
      <c r="AA251" s="125">
        <f t="shared" si="59"/>
        <v>0</v>
      </c>
      <c r="AB251" s="157"/>
      <c r="AC251" s="157"/>
      <c r="AD251" s="157"/>
      <c r="AE251" s="125">
        <f t="shared" si="60"/>
        <v>0</v>
      </c>
      <c r="AF251" s="157"/>
      <c r="AG251" s="157"/>
      <c r="AH251" s="157"/>
      <c r="AI251" s="238"/>
      <c r="AJ251" s="132">
        <f t="shared" si="61"/>
        <v>0</v>
      </c>
      <c r="AK251" s="157"/>
      <c r="AL251" s="157"/>
      <c r="AM251" s="157"/>
      <c r="AN251" s="125">
        <f t="shared" si="62"/>
        <v>0</v>
      </c>
      <c r="AO251" s="157"/>
      <c r="AP251" s="153"/>
      <c r="AQ251" s="153"/>
      <c r="AR251" s="125">
        <f t="shared" si="63"/>
        <v>0</v>
      </c>
      <c r="AS251" s="153"/>
      <c r="AT251" s="153"/>
      <c r="AU251" s="153"/>
      <c r="AV251" s="256"/>
      <c r="AW251" s="158">
        <f>Раздел2!F252</f>
        <v>0</v>
      </c>
      <c r="AX251" s="158">
        <f>Раздел2!G252</f>
        <v>0</v>
      </c>
      <c r="AY251" s="158">
        <f>Раздел2!C252</f>
        <v>0</v>
      </c>
      <c r="AZ251" s="162">
        <f>SUM(Раздел2!H252:L252)</f>
        <v>0</v>
      </c>
    </row>
    <row r="252" spans="1:52">
      <c r="A252" s="149" t="s">
        <v>523</v>
      </c>
      <c r="B252" s="29" t="s">
        <v>549</v>
      </c>
      <c r="C252" s="125">
        <f t="shared" si="52"/>
        <v>0</v>
      </c>
      <c r="D252" s="132">
        <f t="shared" si="53"/>
        <v>0</v>
      </c>
      <c r="E252" s="247"/>
      <c r="F252" s="247"/>
      <c r="G252" s="247"/>
      <c r="H252" s="125">
        <f t="shared" si="54"/>
        <v>0</v>
      </c>
      <c r="I252" s="247"/>
      <c r="J252" s="247"/>
      <c r="K252" s="247"/>
      <c r="L252" s="247"/>
      <c r="M252" s="244">
        <f t="shared" si="55"/>
        <v>0</v>
      </c>
      <c r="N252" s="244">
        <f t="shared" si="56"/>
        <v>0</v>
      </c>
      <c r="O252" s="247"/>
      <c r="P252" s="247"/>
      <c r="Q252" s="247"/>
      <c r="R252" s="244">
        <f t="shared" si="57"/>
        <v>0</v>
      </c>
      <c r="S252" s="247"/>
      <c r="T252" s="247"/>
      <c r="U252" s="247"/>
      <c r="V252" s="248"/>
      <c r="W252" s="180">
        <f t="shared" si="58"/>
        <v>0</v>
      </c>
      <c r="X252" s="128"/>
      <c r="Y252" s="128"/>
      <c r="Z252" s="128"/>
      <c r="AA252" s="125">
        <f t="shared" si="59"/>
        <v>0</v>
      </c>
      <c r="AB252" s="128"/>
      <c r="AC252" s="128"/>
      <c r="AD252" s="128"/>
      <c r="AE252" s="125">
        <f t="shared" si="60"/>
        <v>0</v>
      </c>
      <c r="AF252" s="128"/>
      <c r="AG252" s="128"/>
      <c r="AH252" s="128"/>
      <c r="AI252" s="247"/>
      <c r="AJ252" s="132">
        <f t="shared" si="61"/>
        <v>0</v>
      </c>
      <c r="AK252" s="128"/>
      <c r="AL252" s="128"/>
      <c r="AM252" s="128"/>
      <c r="AN252" s="125">
        <f t="shared" si="62"/>
        <v>0</v>
      </c>
      <c r="AO252" s="128"/>
      <c r="AP252" s="128"/>
      <c r="AQ252" s="128"/>
      <c r="AR252" s="125">
        <f t="shared" si="63"/>
        <v>0</v>
      </c>
      <c r="AS252" s="128"/>
      <c r="AT252" s="128"/>
      <c r="AU252" s="128"/>
      <c r="AV252" s="253"/>
      <c r="AW252" s="158">
        <f>Раздел2!F253</f>
        <v>0</v>
      </c>
      <c r="AX252" s="158">
        <f>Раздел2!G253</f>
        <v>0</v>
      </c>
      <c r="AY252" s="158">
        <f>Раздел2!C253</f>
        <v>0</v>
      </c>
      <c r="AZ252" s="162">
        <f>SUM(Раздел2!H253:L253)</f>
        <v>0</v>
      </c>
    </row>
    <row r="253" spans="1:52">
      <c r="A253" s="149" t="s">
        <v>525</v>
      </c>
      <c r="B253" s="29" t="s">
        <v>551</v>
      </c>
      <c r="C253" s="125">
        <f t="shared" si="52"/>
        <v>0</v>
      </c>
      <c r="D253" s="132">
        <f t="shared" si="53"/>
        <v>0</v>
      </c>
      <c r="E253" s="247"/>
      <c r="F253" s="247"/>
      <c r="G253" s="247"/>
      <c r="H253" s="125">
        <f t="shared" si="54"/>
        <v>0</v>
      </c>
      <c r="I253" s="247"/>
      <c r="J253" s="247"/>
      <c r="K253" s="247"/>
      <c r="L253" s="247"/>
      <c r="M253" s="244">
        <f t="shared" si="55"/>
        <v>0</v>
      </c>
      <c r="N253" s="244">
        <f t="shared" si="56"/>
        <v>0</v>
      </c>
      <c r="O253" s="247"/>
      <c r="P253" s="247"/>
      <c r="Q253" s="247"/>
      <c r="R253" s="244">
        <f t="shared" si="57"/>
        <v>0</v>
      </c>
      <c r="S253" s="247"/>
      <c r="T253" s="247"/>
      <c r="U253" s="247"/>
      <c r="V253" s="248"/>
      <c r="W253" s="180">
        <f t="shared" si="58"/>
        <v>0</v>
      </c>
      <c r="X253" s="128"/>
      <c r="Y253" s="128"/>
      <c r="Z253" s="128"/>
      <c r="AA253" s="125">
        <f t="shared" si="59"/>
        <v>0</v>
      </c>
      <c r="AB253" s="128"/>
      <c r="AC253" s="128"/>
      <c r="AD253" s="128"/>
      <c r="AE253" s="125">
        <f t="shared" si="60"/>
        <v>0</v>
      </c>
      <c r="AF253" s="127"/>
      <c r="AG253" s="128"/>
      <c r="AH253" s="128"/>
      <c r="AI253" s="247"/>
      <c r="AJ253" s="132">
        <f t="shared" si="61"/>
        <v>0</v>
      </c>
      <c r="AK253" s="128"/>
      <c r="AL253" s="128"/>
      <c r="AM253" s="128"/>
      <c r="AN253" s="125">
        <f t="shared" si="62"/>
        <v>0</v>
      </c>
      <c r="AO253" s="128"/>
      <c r="AP253" s="128"/>
      <c r="AQ253" s="128"/>
      <c r="AR253" s="125">
        <f t="shared" si="63"/>
        <v>0</v>
      </c>
      <c r="AS253" s="127"/>
      <c r="AT253" s="128"/>
      <c r="AU253" s="128"/>
      <c r="AV253" s="253"/>
      <c r="AW253" s="158">
        <f>Раздел2!F254</f>
        <v>0</v>
      </c>
      <c r="AX253" s="158">
        <f>Раздел2!G254</f>
        <v>0</v>
      </c>
      <c r="AY253" s="158">
        <f>Раздел2!C254</f>
        <v>0</v>
      </c>
      <c r="AZ253" s="162">
        <f>SUM(Раздел2!H254:L254)</f>
        <v>0</v>
      </c>
    </row>
    <row r="254" spans="1:52">
      <c r="A254" s="149" t="s">
        <v>527</v>
      </c>
      <c r="B254" s="29" t="s">
        <v>553</v>
      </c>
      <c r="C254" s="125">
        <f t="shared" si="52"/>
        <v>0</v>
      </c>
      <c r="D254" s="132">
        <f t="shared" si="53"/>
        <v>0</v>
      </c>
      <c r="E254" s="247"/>
      <c r="F254" s="247"/>
      <c r="G254" s="247"/>
      <c r="H254" s="125">
        <f t="shared" si="54"/>
        <v>0</v>
      </c>
      <c r="I254" s="247"/>
      <c r="J254" s="247"/>
      <c r="K254" s="247"/>
      <c r="L254" s="247"/>
      <c r="M254" s="244">
        <f t="shared" si="55"/>
        <v>0</v>
      </c>
      <c r="N254" s="244">
        <f t="shared" si="56"/>
        <v>0</v>
      </c>
      <c r="O254" s="247"/>
      <c r="P254" s="247"/>
      <c r="Q254" s="247"/>
      <c r="R254" s="244">
        <f t="shared" si="57"/>
        <v>0</v>
      </c>
      <c r="S254" s="247"/>
      <c r="T254" s="247"/>
      <c r="U254" s="247"/>
      <c r="V254" s="248"/>
      <c r="W254" s="180">
        <f t="shared" si="58"/>
        <v>0</v>
      </c>
      <c r="X254" s="128"/>
      <c r="Y254" s="128"/>
      <c r="Z254" s="128"/>
      <c r="AA254" s="125">
        <f t="shared" si="59"/>
        <v>0</v>
      </c>
      <c r="AB254" s="128"/>
      <c r="AC254" s="128"/>
      <c r="AD254" s="128"/>
      <c r="AE254" s="125">
        <f t="shared" si="60"/>
        <v>0</v>
      </c>
      <c r="AF254" s="127"/>
      <c r="AG254" s="128"/>
      <c r="AH254" s="128"/>
      <c r="AI254" s="247"/>
      <c r="AJ254" s="132">
        <f t="shared" si="61"/>
        <v>0</v>
      </c>
      <c r="AK254" s="128"/>
      <c r="AL254" s="128"/>
      <c r="AM254" s="128"/>
      <c r="AN254" s="125">
        <f t="shared" si="62"/>
        <v>0</v>
      </c>
      <c r="AO254" s="128"/>
      <c r="AP254" s="128"/>
      <c r="AQ254" s="128"/>
      <c r="AR254" s="125">
        <f t="shared" si="63"/>
        <v>0</v>
      </c>
      <c r="AS254" s="127"/>
      <c r="AT254" s="128"/>
      <c r="AU254" s="128"/>
      <c r="AV254" s="253"/>
      <c r="AW254" s="158">
        <f>Раздел2!F255</f>
        <v>0</v>
      </c>
      <c r="AX254" s="158">
        <f>Раздел2!G255</f>
        <v>0</v>
      </c>
      <c r="AY254" s="158">
        <f>Раздел2!C255</f>
        <v>0</v>
      </c>
      <c r="AZ254" s="162">
        <f>SUM(Раздел2!H255:L255)</f>
        <v>0</v>
      </c>
    </row>
    <row r="255" spans="1:52">
      <c r="A255" s="148" t="s">
        <v>529</v>
      </c>
      <c r="B255" s="29" t="s">
        <v>555</v>
      </c>
      <c r="C255" s="125">
        <f t="shared" si="52"/>
        <v>0</v>
      </c>
      <c r="D255" s="132">
        <f t="shared" si="53"/>
        <v>0</v>
      </c>
      <c r="E255" s="247"/>
      <c r="F255" s="247"/>
      <c r="G255" s="247"/>
      <c r="H255" s="125">
        <f t="shared" si="54"/>
        <v>0</v>
      </c>
      <c r="I255" s="247"/>
      <c r="J255" s="247"/>
      <c r="K255" s="247"/>
      <c r="L255" s="247"/>
      <c r="M255" s="244">
        <f t="shared" si="55"/>
        <v>0</v>
      </c>
      <c r="N255" s="244">
        <f t="shared" si="56"/>
        <v>0</v>
      </c>
      <c r="O255" s="247"/>
      <c r="P255" s="247"/>
      <c r="Q255" s="247"/>
      <c r="R255" s="244">
        <f t="shared" si="57"/>
        <v>0</v>
      </c>
      <c r="S255" s="247"/>
      <c r="T255" s="247"/>
      <c r="U255" s="247"/>
      <c r="V255" s="248"/>
      <c r="W255" s="180">
        <f t="shared" si="58"/>
        <v>0</v>
      </c>
      <c r="X255" s="128"/>
      <c r="Y255" s="128"/>
      <c r="Z255" s="128"/>
      <c r="AA255" s="125">
        <f t="shared" si="59"/>
        <v>0</v>
      </c>
      <c r="AB255" s="128"/>
      <c r="AC255" s="128"/>
      <c r="AD255" s="128"/>
      <c r="AE255" s="125">
        <f t="shared" si="60"/>
        <v>0</v>
      </c>
      <c r="AF255" s="127"/>
      <c r="AG255" s="128"/>
      <c r="AH255" s="128"/>
      <c r="AI255" s="247"/>
      <c r="AJ255" s="132">
        <f t="shared" si="61"/>
        <v>0</v>
      </c>
      <c r="AK255" s="128"/>
      <c r="AL255" s="128"/>
      <c r="AM255" s="128"/>
      <c r="AN255" s="125">
        <f t="shared" si="62"/>
        <v>0</v>
      </c>
      <c r="AO255" s="128"/>
      <c r="AP255" s="128"/>
      <c r="AQ255" s="128"/>
      <c r="AR255" s="125">
        <f t="shared" si="63"/>
        <v>0</v>
      </c>
      <c r="AS255" s="127"/>
      <c r="AT255" s="128"/>
      <c r="AU255" s="128"/>
      <c r="AV255" s="253"/>
      <c r="AW255" s="158">
        <f>Раздел2!F256</f>
        <v>0</v>
      </c>
      <c r="AX255" s="158">
        <f>Раздел2!G256</f>
        <v>0</v>
      </c>
      <c r="AY255" s="158">
        <f>Раздел2!C256</f>
        <v>0</v>
      </c>
      <c r="AZ255" s="162">
        <f>SUM(Раздел2!H256:L256)</f>
        <v>0</v>
      </c>
    </row>
    <row r="256" spans="1:52">
      <c r="A256" s="148" t="s">
        <v>531</v>
      </c>
      <c r="B256" s="29" t="s">
        <v>557</v>
      </c>
      <c r="C256" s="125">
        <f t="shared" si="52"/>
        <v>0</v>
      </c>
      <c r="D256" s="132">
        <f t="shared" si="53"/>
        <v>0</v>
      </c>
      <c r="E256" s="125">
        <f>SUM(E257:E262)</f>
        <v>0</v>
      </c>
      <c r="F256" s="125">
        <f t="shared" ref="F256:AV256" si="69">SUM(F257:F262)</f>
        <v>0</v>
      </c>
      <c r="G256" s="125">
        <f t="shared" si="69"/>
        <v>0</v>
      </c>
      <c r="H256" s="125">
        <f t="shared" si="69"/>
        <v>0</v>
      </c>
      <c r="I256" s="125">
        <f t="shared" si="69"/>
        <v>0</v>
      </c>
      <c r="J256" s="125">
        <f t="shared" si="69"/>
        <v>0</v>
      </c>
      <c r="K256" s="125">
        <f t="shared" si="69"/>
        <v>0</v>
      </c>
      <c r="L256" s="125">
        <f t="shared" si="69"/>
        <v>0</v>
      </c>
      <c r="M256" s="125">
        <f t="shared" si="69"/>
        <v>0</v>
      </c>
      <c r="N256" s="125">
        <f t="shared" si="69"/>
        <v>0</v>
      </c>
      <c r="O256" s="125">
        <f t="shared" si="69"/>
        <v>0</v>
      </c>
      <c r="P256" s="125">
        <f t="shared" si="69"/>
        <v>0</v>
      </c>
      <c r="Q256" s="125">
        <f t="shared" si="69"/>
        <v>0</v>
      </c>
      <c r="R256" s="125">
        <f t="shared" si="69"/>
        <v>0</v>
      </c>
      <c r="S256" s="125">
        <f t="shared" si="69"/>
        <v>0</v>
      </c>
      <c r="T256" s="125">
        <f t="shared" si="69"/>
        <v>0</v>
      </c>
      <c r="U256" s="125">
        <f t="shared" si="69"/>
        <v>0</v>
      </c>
      <c r="V256" s="175">
        <f t="shared" si="69"/>
        <v>0</v>
      </c>
      <c r="W256" s="181">
        <f t="shared" si="69"/>
        <v>0</v>
      </c>
      <c r="X256" s="125">
        <f t="shared" si="69"/>
        <v>0</v>
      </c>
      <c r="Y256" s="125">
        <f t="shared" si="69"/>
        <v>0</v>
      </c>
      <c r="Z256" s="125">
        <f t="shared" si="69"/>
        <v>0</v>
      </c>
      <c r="AA256" s="125">
        <f t="shared" si="69"/>
        <v>0</v>
      </c>
      <c r="AB256" s="125">
        <f t="shared" si="69"/>
        <v>0</v>
      </c>
      <c r="AC256" s="125">
        <f t="shared" si="69"/>
        <v>0</v>
      </c>
      <c r="AD256" s="125">
        <f t="shared" si="69"/>
        <v>0</v>
      </c>
      <c r="AE256" s="125">
        <f t="shared" si="69"/>
        <v>0</v>
      </c>
      <c r="AF256" s="125">
        <f t="shared" si="69"/>
        <v>0</v>
      </c>
      <c r="AG256" s="125">
        <f t="shared" si="69"/>
        <v>0</v>
      </c>
      <c r="AH256" s="125">
        <f t="shared" si="69"/>
        <v>0</v>
      </c>
      <c r="AI256" s="125">
        <f t="shared" si="69"/>
        <v>0</v>
      </c>
      <c r="AJ256" s="125">
        <f t="shared" si="69"/>
        <v>0</v>
      </c>
      <c r="AK256" s="125">
        <f t="shared" si="69"/>
        <v>0</v>
      </c>
      <c r="AL256" s="125">
        <f t="shared" si="69"/>
        <v>0</v>
      </c>
      <c r="AM256" s="125">
        <f t="shared" si="69"/>
        <v>0</v>
      </c>
      <c r="AN256" s="125">
        <f t="shared" si="69"/>
        <v>0</v>
      </c>
      <c r="AO256" s="125">
        <f t="shared" si="69"/>
        <v>0</v>
      </c>
      <c r="AP256" s="125">
        <f t="shared" si="69"/>
        <v>0</v>
      </c>
      <c r="AQ256" s="125">
        <f t="shared" si="69"/>
        <v>0</v>
      </c>
      <c r="AR256" s="125">
        <f t="shared" si="69"/>
        <v>0</v>
      </c>
      <c r="AS256" s="125">
        <f t="shared" si="69"/>
        <v>0</v>
      </c>
      <c r="AT256" s="125">
        <f t="shared" si="69"/>
        <v>0</v>
      </c>
      <c r="AU256" s="125">
        <f t="shared" si="69"/>
        <v>0</v>
      </c>
      <c r="AV256" s="182">
        <f t="shared" si="69"/>
        <v>0</v>
      </c>
      <c r="AW256" s="158">
        <f>Раздел2!F257</f>
        <v>40</v>
      </c>
      <c r="AX256" s="158">
        <f>Раздел2!G257</f>
        <v>0</v>
      </c>
      <c r="AY256" s="158">
        <f>Раздел2!C257</f>
        <v>1</v>
      </c>
      <c r="AZ256" s="162">
        <f>SUM(Раздел2!H257:L257)</f>
        <v>0</v>
      </c>
    </row>
    <row r="257" spans="1:52" ht="21">
      <c r="A257" s="149" t="s">
        <v>533</v>
      </c>
      <c r="B257" s="29" t="s">
        <v>559</v>
      </c>
      <c r="C257" s="125">
        <f t="shared" si="52"/>
        <v>0</v>
      </c>
      <c r="D257" s="132">
        <f t="shared" si="53"/>
        <v>0</v>
      </c>
      <c r="E257" s="128"/>
      <c r="F257" s="128"/>
      <c r="G257" s="128"/>
      <c r="H257" s="125">
        <f t="shared" si="54"/>
        <v>0</v>
      </c>
      <c r="I257" s="128"/>
      <c r="J257" s="128"/>
      <c r="K257" s="128"/>
      <c r="L257" s="247"/>
      <c r="M257" s="244">
        <f t="shared" si="55"/>
        <v>0</v>
      </c>
      <c r="N257" s="244">
        <f t="shared" si="56"/>
        <v>0</v>
      </c>
      <c r="O257" s="247"/>
      <c r="P257" s="247"/>
      <c r="Q257" s="247"/>
      <c r="R257" s="244">
        <f t="shared" si="57"/>
        <v>0</v>
      </c>
      <c r="S257" s="247"/>
      <c r="T257" s="247"/>
      <c r="U257" s="247"/>
      <c r="V257" s="248"/>
      <c r="W257" s="180">
        <f t="shared" si="58"/>
        <v>0</v>
      </c>
      <c r="X257" s="128"/>
      <c r="Y257" s="128"/>
      <c r="Z257" s="128"/>
      <c r="AA257" s="125">
        <f t="shared" si="59"/>
        <v>0</v>
      </c>
      <c r="AB257" s="128"/>
      <c r="AC257" s="128"/>
      <c r="AD257" s="128"/>
      <c r="AE257" s="125">
        <f t="shared" si="60"/>
        <v>0</v>
      </c>
      <c r="AF257" s="127"/>
      <c r="AG257" s="128"/>
      <c r="AH257" s="128"/>
      <c r="AI257" s="247"/>
      <c r="AJ257" s="132">
        <f t="shared" si="61"/>
        <v>0</v>
      </c>
      <c r="AK257" s="128"/>
      <c r="AL257" s="128"/>
      <c r="AM257" s="128"/>
      <c r="AN257" s="125">
        <f t="shared" si="62"/>
        <v>0</v>
      </c>
      <c r="AO257" s="128"/>
      <c r="AP257" s="128"/>
      <c r="AQ257" s="128"/>
      <c r="AR257" s="125">
        <f t="shared" si="63"/>
        <v>0</v>
      </c>
      <c r="AS257" s="127"/>
      <c r="AT257" s="128"/>
      <c r="AU257" s="128"/>
      <c r="AV257" s="253"/>
      <c r="AW257" s="158">
        <f>Раздел2!F258</f>
        <v>40</v>
      </c>
      <c r="AX257" s="158">
        <f>Раздел2!G258</f>
        <v>0</v>
      </c>
      <c r="AY257" s="158">
        <f>Раздел2!C258</f>
        <v>1</v>
      </c>
      <c r="AZ257" s="162">
        <f>SUM(Раздел2!H258:L258)</f>
        <v>0</v>
      </c>
    </row>
    <row r="258" spans="1:52">
      <c r="A258" s="149" t="s">
        <v>535</v>
      </c>
      <c r="B258" s="29" t="s">
        <v>561</v>
      </c>
      <c r="C258" s="125">
        <f t="shared" si="52"/>
        <v>0</v>
      </c>
      <c r="D258" s="132">
        <f t="shared" si="53"/>
        <v>0</v>
      </c>
      <c r="E258" s="234"/>
      <c r="F258" s="234"/>
      <c r="G258" s="234"/>
      <c r="H258" s="125">
        <f t="shared" si="54"/>
        <v>0</v>
      </c>
      <c r="I258" s="234"/>
      <c r="J258" s="234"/>
      <c r="K258" s="234"/>
      <c r="L258" s="234"/>
      <c r="M258" s="244">
        <f t="shared" si="55"/>
        <v>0</v>
      </c>
      <c r="N258" s="244">
        <f t="shared" si="56"/>
        <v>0</v>
      </c>
      <c r="O258" s="234"/>
      <c r="P258" s="234"/>
      <c r="Q258" s="234"/>
      <c r="R258" s="244">
        <f t="shared" si="57"/>
        <v>0</v>
      </c>
      <c r="S258" s="234"/>
      <c r="T258" s="234"/>
      <c r="U258" s="234"/>
      <c r="V258" s="249"/>
      <c r="W258" s="180">
        <f t="shared" si="58"/>
        <v>0</v>
      </c>
      <c r="X258" s="156"/>
      <c r="Y258" s="156"/>
      <c r="Z258" s="156"/>
      <c r="AA258" s="125">
        <f t="shared" si="59"/>
        <v>0</v>
      </c>
      <c r="AB258" s="156"/>
      <c r="AC258" s="156"/>
      <c r="AD258" s="156"/>
      <c r="AE258" s="125">
        <f t="shared" si="60"/>
        <v>0</v>
      </c>
      <c r="AF258" s="156"/>
      <c r="AG258" s="156"/>
      <c r="AH258" s="156"/>
      <c r="AI258" s="234"/>
      <c r="AJ258" s="132">
        <f t="shared" si="61"/>
        <v>0</v>
      </c>
      <c r="AK258" s="156"/>
      <c r="AL258" s="156"/>
      <c r="AM258" s="156"/>
      <c r="AN258" s="125">
        <f t="shared" si="62"/>
        <v>0</v>
      </c>
      <c r="AO258" s="156"/>
      <c r="AP258" s="152"/>
      <c r="AQ258" s="152"/>
      <c r="AR258" s="125">
        <f t="shared" si="63"/>
        <v>0</v>
      </c>
      <c r="AS258" s="152"/>
      <c r="AT258" s="152"/>
      <c r="AU258" s="152"/>
      <c r="AV258" s="255"/>
      <c r="AW258" s="158">
        <f>Раздел2!F259</f>
        <v>0</v>
      </c>
      <c r="AX258" s="158">
        <f>Раздел2!G259</f>
        <v>0</v>
      </c>
      <c r="AY258" s="158">
        <f>Раздел2!C259</f>
        <v>0</v>
      </c>
      <c r="AZ258" s="162">
        <f>SUM(Раздел2!H259:L259)</f>
        <v>0</v>
      </c>
    </row>
    <row r="259" spans="1:52">
      <c r="A259" s="149" t="s">
        <v>537</v>
      </c>
      <c r="B259" s="29" t="s">
        <v>563</v>
      </c>
      <c r="C259" s="125">
        <f t="shared" si="52"/>
        <v>0</v>
      </c>
      <c r="D259" s="132">
        <f t="shared" si="53"/>
        <v>0</v>
      </c>
      <c r="E259" s="234"/>
      <c r="F259" s="234"/>
      <c r="G259" s="234"/>
      <c r="H259" s="125">
        <f t="shared" si="54"/>
        <v>0</v>
      </c>
      <c r="I259" s="234"/>
      <c r="J259" s="234"/>
      <c r="K259" s="234"/>
      <c r="L259" s="234"/>
      <c r="M259" s="244">
        <f t="shared" si="55"/>
        <v>0</v>
      </c>
      <c r="N259" s="244">
        <f t="shared" si="56"/>
        <v>0</v>
      </c>
      <c r="O259" s="234"/>
      <c r="P259" s="234"/>
      <c r="Q259" s="234"/>
      <c r="R259" s="244">
        <f t="shared" si="57"/>
        <v>0</v>
      </c>
      <c r="S259" s="234"/>
      <c r="T259" s="234"/>
      <c r="U259" s="234"/>
      <c r="V259" s="249"/>
      <c r="W259" s="180">
        <f t="shared" si="58"/>
        <v>0</v>
      </c>
      <c r="X259" s="156"/>
      <c r="Y259" s="156"/>
      <c r="Z259" s="156"/>
      <c r="AA259" s="125">
        <f t="shared" si="59"/>
        <v>0</v>
      </c>
      <c r="AB259" s="156"/>
      <c r="AC259" s="156"/>
      <c r="AD259" s="156"/>
      <c r="AE259" s="125">
        <f t="shared" si="60"/>
        <v>0</v>
      </c>
      <c r="AF259" s="156"/>
      <c r="AG259" s="156"/>
      <c r="AH259" s="156"/>
      <c r="AI259" s="234"/>
      <c r="AJ259" s="132">
        <f t="shared" si="61"/>
        <v>0</v>
      </c>
      <c r="AK259" s="156"/>
      <c r="AL259" s="156"/>
      <c r="AM259" s="156"/>
      <c r="AN259" s="125">
        <f t="shared" si="62"/>
        <v>0</v>
      </c>
      <c r="AO259" s="156"/>
      <c r="AP259" s="152"/>
      <c r="AQ259" s="152"/>
      <c r="AR259" s="125">
        <f t="shared" si="63"/>
        <v>0</v>
      </c>
      <c r="AS259" s="152"/>
      <c r="AT259" s="152"/>
      <c r="AU259" s="152"/>
      <c r="AV259" s="255"/>
      <c r="AW259" s="158">
        <f>Раздел2!F260</f>
        <v>0</v>
      </c>
      <c r="AX259" s="158">
        <f>Раздел2!G260</f>
        <v>0</v>
      </c>
      <c r="AY259" s="158">
        <f>Раздел2!C260</f>
        <v>0</v>
      </c>
      <c r="AZ259" s="162">
        <f>SUM(Раздел2!H260:L260)</f>
        <v>0</v>
      </c>
    </row>
    <row r="260" spans="1:52">
      <c r="A260" s="149" t="s">
        <v>539</v>
      </c>
      <c r="B260" s="29" t="s">
        <v>565</v>
      </c>
      <c r="C260" s="125">
        <f t="shared" si="52"/>
        <v>0</v>
      </c>
      <c r="D260" s="132">
        <f t="shared" si="53"/>
        <v>0</v>
      </c>
      <c r="E260" s="234"/>
      <c r="F260" s="234"/>
      <c r="G260" s="234"/>
      <c r="H260" s="125">
        <f t="shared" si="54"/>
        <v>0</v>
      </c>
      <c r="I260" s="234"/>
      <c r="J260" s="234"/>
      <c r="K260" s="234"/>
      <c r="L260" s="234"/>
      <c r="M260" s="244">
        <f t="shared" si="55"/>
        <v>0</v>
      </c>
      <c r="N260" s="244">
        <f t="shared" si="56"/>
        <v>0</v>
      </c>
      <c r="O260" s="234"/>
      <c r="P260" s="234"/>
      <c r="Q260" s="234"/>
      <c r="R260" s="244">
        <f t="shared" si="57"/>
        <v>0</v>
      </c>
      <c r="S260" s="234"/>
      <c r="T260" s="234"/>
      <c r="U260" s="234"/>
      <c r="V260" s="249"/>
      <c r="W260" s="180">
        <f t="shared" si="58"/>
        <v>0</v>
      </c>
      <c r="X260" s="156"/>
      <c r="Y260" s="156"/>
      <c r="Z260" s="156"/>
      <c r="AA260" s="125">
        <f t="shared" si="59"/>
        <v>0</v>
      </c>
      <c r="AB260" s="156"/>
      <c r="AC260" s="156"/>
      <c r="AD260" s="156"/>
      <c r="AE260" s="125">
        <f t="shared" si="60"/>
        <v>0</v>
      </c>
      <c r="AF260" s="156"/>
      <c r="AG260" s="156"/>
      <c r="AH260" s="156"/>
      <c r="AI260" s="234"/>
      <c r="AJ260" s="132">
        <f t="shared" si="61"/>
        <v>0</v>
      </c>
      <c r="AK260" s="156"/>
      <c r="AL260" s="156"/>
      <c r="AM260" s="156"/>
      <c r="AN260" s="125">
        <f t="shared" si="62"/>
        <v>0</v>
      </c>
      <c r="AO260" s="156"/>
      <c r="AP260" s="152"/>
      <c r="AQ260" s="152"/>
      <c r="AR260" s="125">
        <f t="shared" si="63"/>
        <v>0</v>
      </c>
      <c r="AS260" s="152"/>
      <c r="AT260" s="152"/>
      <c r="AU260" s="152"/>
      <c r="AV260" s="255"/>
      <c r="AW260" s="158">
        <f>Раздел2!F261</f>
        <v>0</v>
      </c>
      <c r="AX260" s="158">
        <f>Раздел2!G261</f>
        <v>0</v>
      </c>
      <c r="AY260" s="158">
        <f>Раздел2!C261</f>
        <v>0</v>
      </c>
      <c r="AZ260" s="162">
        <f>SUM(Раздел2!H261:L261)</f>
        <v>0</v>
      </c>
    </row>
    <row r="261" spans="1:52">
      <c r="A261" s="149" t="s">
        <v>541</v>
      </c>
      <c r="B261" s="29" t="s">
        <v>567</v>
      </c>
      <c r="C261" s="125">
        <f t="shared" si="52"/>
        <v>0</v>
      </c>
      <c r="D261" s="132">
        <f t="shared" si="53"/>
        <v>0</v>
      </c>
      <c r="E261" s="234"/>
      <c r="F261" s="234"/>
      <c r="G261" s="234"/>
      <c r="H261" s="125">
        <f t="shared" si="54"/>
        <v>0</v>
      </c>
      <c r="I261" s="234"/>
      <c r="J261" s="234"/>
      <c r="K261" s="234"/>
      <c r="L261" s="234"/>
      <c r="M261" s="244">
        <f t="shared" si="55"/>
        <v>0</v>
      </c>
      <c r="N261" s="244">
        <f t="shared" si="56"/>
        <v>0</v>
      </c>
      <c r="O261" s="234"/>
      <c r="P261" s="234"/>
      <c r="Q261" s="234"/>
      <c r="R261" s="244">
        <f t="shared" si="57"/>
        <v>0</v>
      </c>
      <c r="S261" s="234"/>
      <c r="T261" s="234"/>
      <c r="U261" s="234"/>
      <c r="V261" s="249"/>
      <c r="W261" s="180">
        <f t="shared" si="58"/>
        <v>0</v>
      </c>
      <c r="X261" s="156"/>
      <c r="Y261" s="156"/>
      <c r="Z261" s="156"/>
      <c r="AA261" s="125">
        <f t="shared" si="59"/>
        <v>0</v>
      </c>
      <c r="AB261" s="156"/>
      <c r="AC261" s="156"/>
      <c r="AD261" s="156"/>
      <c r="AE261" s="125">
        <f t="shared" si="60"/>
        <v>0</v>
      </c>
      <c r="AF261" s="156"/>
      <c r="AG261" s="156"/>
      <c r="AH261" s="156"/>
      <c r="AI261" s="234"/>
      <c r="AJ261" s="132">
        <f t="shared" si="61"/>
        <v>0</v>
      </c>
      <c r="AK261" s="156"/>
      <c r="AL261" s="156"/>
      <c r="AM261" s="156"/>
      <c r="AN261" s="125">
        <f t="shared" si="62"/>
        <v>0</v>
      </c>
      <c r="AO261" s="156"/>
      <c r="AP261" s="152"/>
      <c r="AQ261" s="152"/>
      <c r="AR261" s="125">
        <f t="shared" si="63"/>
        <v>0</v>
      </c>
      <c r="AS261" s="152"/>
      <c r="AT261" s="152"/>
      <c r="AU261" s="152"/>
      <c r="AV261" s="255"/>
      <c r="AW261" s="158">
        <f>Раздел2!F262</f>
        <v>0</v>
      </c>
      <c r="AX261" s="158">
        <f>Раздел2!G262</f>
        <v>0</v>
      </c>
      <c r="AY261" s="158">
        <f>Раздел2!C262</f>
        <v>0</v>
      </c>
      <c r="AZ261" s="162">
        <f>SUM(Раздел2!H262:L262)</f>
        <v>0</v>
      </c>
    </row>
    <row r="262" spans="1:52">
      <c r="A262" s="149" t="s">
        <v>543</v>
      </c>
      <c r="B262" s="29" t="s">
        <v>569</v>
      </c>
      <c r="C262" s="125">
        <f t="shared" si="52"/>
        <v>0</v>
      </c>
      <c r="D262" s="132">
        <f t="shared" si="53"/>
        <v>0</v>
      </c>
      <c r="E262" s="234"/>
      <c r="F262" s="234"/>
      <c r="G262" s="234"/>
      <c r="H262" s="125">
        <f t="shared" si="54"/>
        <v>0</v>
      </c>
      <c r="I262" s="234"/>
      <c r="J262" s="234"/>
      <c r="K262" s="234"/>
      <c r="L262" s="234"/>
      <c r="M262" s="244">
        <f t="shared" si="55"/>
        <v>0</v>
      </c>
      <c r="N262" s="244">
        <f t="shared" si="56"/>
        <v>0</v>
      </c>
      <c r="O262" s="234"/>
      <c r="P262" s="234"/>
      <c r="Q262" s="234"/>
      <c r="R262" s="244">
        <f t="shared" si="57"/>
        <v>0</v>
      </c>
      <c r="S262" s="234"/>
      <c r="T262" s="234"/>
      <c r="U262" s="234"/>
      <c r="V262" s="249"/>
      <c r="W262" s="180">
        <f t="shared" si="58"/>
        <v>0</v>
      </c>
      <c r="X262" s="156"/>
      <c r="Y262" s="156"/>
      <c r="Z262" s="156"/>
      <c r="AA262" s="125">
        <f t="shared" si="59"/>
        <v>0</v>
      </c>
      <c r="AB262" s="156"/>
      <c r="AC262" s="156"/>
      <c r="AD262" s="156"/>
      <c r="AE262" s="125">
        <f t="shared" si="60"/>
        <v>0</v>
      </c>
      <c r="AF262" s="156"/>
      <c r="AG262" s="156"/>
      <c r="AH262" s="156"/>
      <c r="AI262" s="234"/>
      <c r="AJ262" s="132">
        <f t="shared" si="61"/>
        <v>0</v>
      </c>
      <c r="AK262" s="156"/>
      <c r="AL262" s="156"/>
      <c r="AM262" s="156"/>
      <c r="AN262" s="125">
        <f t="shared" si="62"/>
        <v>0</v>
      </c>
      <c r="AO262" s="156"/>
      <c r="AP262" s="152"/>
      <c r="AQ262" s="152"/>
      <c r="AR262" s="125">
        <f t="shared" si="63"/>
        <v>0</v>
      </c>
      <c r="AS262" s="152"/>
      <c r="AT262" s="152"/>
      <c r="AU262" s="152"/>
      <c r="AV262" s="255"/>
      <c r="AW262" s="158">
        <f>Раздел2!F263</f>
        <v>0</v>
      </c>
      <c r="AX262" s="158">
        <f>Раздел2!G263</f>
        <v>0</v>
      </c>
      <c r="AY262" s="158">
        <f>Раздел2!C263</f>
        <v>0</v>
      </c>
      <c r="AZ262" s="162">
        <f>SUM(Раздел2!H263:L263)</f>
        <v>0</v>
      </c>
    </row>
    <row r="263" spans="1:52">
      <c r="A263" s="148" t="s">
        <v>546</v>
      </c>
      <c r="B263" s="29" t="s">
        <v>571</v>
      </c>
      <c r="C263" s="125">
        <f t="shared" si="52"/>
        <v>0</v>
      </c>
      <c r="D263" s="132">
        <f t="shared" si="53"/>
        <v>0</v>
      </c>
      <c r="E263" s="234"/>
      <c r="F263" s="234"/>
      <c r="G263" s="234"/>
      <c r="H263" s="125">
        <f t="shared" si="54"/>
        <v>0</v>
      </c>
      <c r="I263" s="234"/>
      <c r="J263" s="234"/>
      <c r="K263" s="234"/>
      <c r="L263" s="234"/>
      <c r="M263" s="244">
        <f t="shared" si="55"/>
        <v>0</v>
      </c>
      <c r="N263" s="244">
        <f t="shared" si="56"/>
        <v>0</v>
      </c>
      <c r="O263" s="234"/>
      <c r="P263" s="234"/>
      <c r="Q263" s="234"/>
      <c r="R263" s="244">
        <f t="shared" si="57"/>
        <v>0</v>
      </c>
      <c r="S263" s="234"/>
      <c r="T263" s="234"/>
      <c r="U263" s="234"/>
      <c r="V263" s="249"/>
      <c r="W263" s="180">
        <f t="shared" si="58"/>
        <v>0</v>
      </c>
      <c r="X263" s="156"/>
      <c r="Y263" s="156"/>
      <c r="Z263" s="156"/>
      <c r="AA263" s="125">
        <f t="shared" si="59"/>
        <v>0</v>
      </c>
      <c r="AB263" s="156"/>
      <c r="AC263" s="156"/>
      <c r="AD263" s="156"/>
      <c r="AE263" s="125">
        <f t="shared" si="60"/>
        <v>0</v>
      </c>
      <c r="AF263" s="156"/>
      <c r="AG263" s="156"/>
      <c r="AH263" s="156"/>
      <c r="AI263" s="234"/>
      <c r="AJ263" s="132">
        <f t="shared" si="61"/>
        <v>0</v>
      </c>
      <c r="AK263" s="156"/>
      <c r="AL263" s="156"/>
      <c r="AM263" s="156"/>
      <c r="AN263" s="125">
        <f t="shared" si="62"/>
        <v>0</v>
      </c>
      <c r="AO263" s="156"/>
      <c r="AP263" s="152"/>
      <c r="AQ263" s="152"/>
      <c r="AR263" s="125">
        <f t="shared" si="63"/>
        <v>0</v>
      </c>
      <c r="AS263" s="152"/>
      <c r="AT263" s="152"/>
      <c r="AU263" s="152"/>
      <c r="AV263" s="255"/>
      <c r="AW263" s="158">
        <f>Раздел2!F264</f>
        <v>0</v>
      </c>
      <c r="AX263" s="158">
        <f>Раздел2!G264</f>
        <v>0</v>
      </c>
      <c r="AY263" s="158">
        <f>Раздел2!C264</f>
        <v>0</v>
      </c>
      <c r="AZ263" s="162">
        <f>SUM(Раздел2!H264:L264)</f>
        <v>0</v>
      </c>
    </row>
    <row r="264" spans="1:52">
      <c r="A264" s="148" t="s">
        <v>548</v>
      </c>
      <c r="B264" s="29" t="s">
        <v>573</v>
      </c>
      <c r="C264" s="125">
        <f t="shared" si="52"/>
        <v>0</v>
      </c>
      <c r="D264" s="132">
        <f t="shared" si="53"/>
        <v>0</v>
      </c>
      <c r="E264" s="247"/>
      <c r="F264" s="247"/>
      <c r="G264" s="247"/>
      <c r="H264" s="125">
        <f t="shared" si="54"/>
        <v>0</v>
      </c>
      <c r="I264" s="247"/>
      <c r="J264" s="247"/>
      <c r="K264" s="247"/>
      <c r="L264" s="247"/>
      <c r="M264" s="244">
        <f t="shared" si="55"/>
        <v>0</v>
      </c>
      <c r="N264" s="244">
        <f t="shared" si="56"/>
        <v>0</v>
      </c>
      <c r="O264" s="247"/>
      <c r="P264" s="247"/>
      <c r="Q264" s="247"/>
      <c r="R264" s="244">
        <f t="shared" si="57"/>
        <v>0</v>
      </c>
      <c r="S264" s="247"/>
      <c r="T264" s="247"/>
      <c r="U264" s="247"/>
      <c r="V264" s="248"/>
      <c r="W264" s="180">
        <f t="shared" si="58"/>
        <v>0</v>
      </c>
      <c r="X264" s="128"/>
      <c r="Y264" s="128"/>
      <c r="Z264" s="128"/>
      <c r="AA264" s="125">
        <f t="shared" si="59"/>
        <v>0</v>
      </c>
      <c r="AB264" s="128"/>
      <c r="AC264" s="128"/>
      <c r="AD264" s="128"/>
      <c r="AE264" s="125">
        <f t="shared" si="60"/>
        <v>0</v>
      </c>
      <c r="AF264" s="156"/>
      <c r="AG264" s="156"/>
      <c r="AH264" s="156"/>
      <c r="AI264" s="234"/>
      <c r="AJ264" s="132">
        <f t="shared" si="61"/>
        <v>0</v>
      </c>
      <c r="AK264" s="128"/>
      <c r="AL264" s="128"/>
      <c r="AM264" s="128"/>
      <c r="AN264" s="125">
        <f t="shared" si="62"/>
        <v>0</v>
      </c>
      <c r="AO264" s="128"/>
      <c r="AP264" s="128"/>
      <c r="AQ264" s="128"/>
      <c r="AR264" s="125">
        <f t="shared" si="63"/>
        <v>0</v>
      </c>
      <c r="AS264" s="152"/>
      <c r="AT264" s="152"/>
      <c r="AU264" s="152"/>
      <c r="AV264" s="255"/>
      <c r="AW264" s="158">
        <f>Раздел2!F265</f>
        <v>0</v>
      </c>
      <c r="AX264" s="158">
        <f>Раздел2!G265</f>
        <v>0</v>
      </c>
      <c r="AY264" s="158">
        <f>Раздел2!C265</f>
        <v>0</v>
      </c>
      <c r="AZ264" s="162">
        <f>SUM(Раздел2!H265:L265)</f>
        <v>0</v>
      </c>
    </row>
    <row r="265" spans="1:52">
      <c r="A265" s="148" t="s">
        <v>550</v>
      </c>
      <c r="B265" s="29" t="s">
        <v>575</v>
      </c>
      <c r="C265" s="125">
        <f t="shared" ref="C265:C280" si="70">SUM(D265,H265)</f>
        <v>0</v>
      </c>
      <c r="D265" s="132">
        <f t="shared" ref="D265:D280" si="71">SUM(E265:G265)</f>
        <v>0</v>
      </c>
      <c r="E265" s="125">
        <f>SUM(E266:E267)</f>
        <v>0</v>
      </c>
      <c r="F265" s="125">
        <f t="shared" ref="F265:AV265" si="72">SUM(F266:F267)</f>
        <v>0</v>
      </c>
      <c r="G265" s="125">
        <f t="shared" si="72"/>
        <v>0</v>
      </c>
      <c r="H265" s="125">
        <f t="shared" si="72"/>
        <v>0</v>
      </c>
      <c r="I265" s="125">
        <f t="shared" si="72"/>
        <v>0</v>
      </c>
      <c r="J265" s="125">
        <f t="shared" si="72"/>
        <v>0</v>
      </c>
      <c r="K265" s="125">
        <f t="shared" si="72"/>
        <v>0</v>
      </c>
      <c r="L265" s="125">
        <f t="shared" si="72"/>
        <v>0</v>
      </c>
      <c r="M265" s="125">
        <f t="shared" si="72"/>
        <v>0</v>
      </c>
      <c r="N265" s="125">
        <f t="shared" si="72"/>
        <v>0</v>
      </c>
      <c r="O265" s="125">
        <f t="shared" si="72"/>
        <v>0</v>
      </c>
      <c r="P265" s="125">
        <f t="shared" si="72"/>
        <v>0</v>
      </c>
      <c r="Q265" s="125">
        <f t="shared" si="72"/>
        <v>0</v>
      </c>
      <c r="R265" s="125">
        <f t="shared" si="72"/>
        <v>0</v>
      </c>
      <c r="S265" s="125">
        <f t="shared" si="72"/>
        <v>0</v>
      </c>
      <c r="T265" s="125">
        <f t="shared" si="72"/>
        <v>0</v>
      </c>
      <c r="U265" s="125">
        <f t="shared" si="72"/>
        <v>0</v>
      </c>
      <c r="V265" s="175">
        <f t="shared" si="72"/>
        <v>0</v>
      </c>
      <c r="W265" s="181">
        <f t="shared" si="72"/>
        <v>0</v>
      </c>
      <c r="X265" s="125">
        <f t="shared" si="72"/>
        <v>0</v>
      </c>
      <c r="Y265" s="125">
        <f t="shared" si="72"/>
        <v>0</v>
      </c>
      <c r="Z265" s="125">
        <f t="shared" si="72"/>
        <v>0</v>
      </c>
      <c r="AA265" s="125">
        <f t="shared" si="72"/>
        <v>0</v>
      </c>
      <c r="AB265" s="125">
        <f t="shared" si="72"/>
        <v>0</v>
      </c>
      <c r="AC265" s="125">
        <f t="shared" si="72"/>
        <v>0</v>
      </c>
      <c r="AD265" s="125">
        <f t="shared" si="72"/>
        <v>0</v>
      </c>
      <c r="AE265" s="125">
        <f t="shared" si="72"/>
        <v>0</v>
      </c>
      <c r="AF265" s="125">
        <f t="shared" si="72"/>
        <v>0</v>
      </c>
      <c r="AG265" s="125">
        <f t="shared" si="72"/>
        <v>0</v>
      </c>
      <c r="AH265" s="125">
        <f t="shared" si="72"/>
        <v>0</v>
      </c>
      <c r="AI265" s="125">
        <f t="shared" si="72"/>
        <v>0</v>
      </c>
      <c r="AJ265" s="125">
        <f t="shared" si="72"/>
        <v>0</v>
      </c>
      <c r="AK265" s="125">
        <f t="shared" si="72"/>
        <v>0</v>
      </c>
      <c r="AL265" s="125">
        <f t="shared" si="72"/>
        <v>0</v>
      </c>
      <c r="AM265" s="125">
        <f t="shared" si="72"/>
        <v>0</v>
      </c>
      <c r="AN265" s="125">
        <f t="shared" si="72"/>
        <v>0</v>
      </c>
      <c r="AO265" s="125">
        <f t="shared" si="72"/>
        <v>0</v>
      </c>
      <c r="AP265" s="125">
        <f t="shared" si="72"/>
        <v>0</v>
      </c>
      <c r="AQ265" s="125">
        <f t="shared" si="72"/>
        <v>0</v>
      </c>
      <c r="AR265" s="125">
        <f t="shared" si="72"/>
        <v>0</v>
      </c>
      <c r="AS265" s="125">
        <f t="shared" si="72"/>
        <v>0</v>
      </c>
      <c r="AT265" s="125">
        <f t="shared" si="72"/>
        <v>0</v>
      </c>
      <c r="AU265" s="125">
        <f t="shared" si="72"/>
        <v>0</v>
      </c>
      <c r="AV265" s="182">
        <f t="shared" si="72"/>
        <v>0</v>
      </c>
      <c r="AW265" s="158">
        <f>Раздел2!F266</f>
        <v>0</v>
      </c>
      <c r="AX265" s="158">
        <f>Раздел2!G266</f>
        <v>0</v>
      </c>
      <c r="AY265" s="158">
        <f>Раздел2!C266</f>
        <v>0</v>
      </c>
      <c r="AZ265" s="162">
        <f>SUM(Раздел2!H266:L266)</f>
        <v>0</v>
      </c>
    </row>
    <row r="266" spans="1:52" ht="21">
      <c r="A266" s="149" t="s">
        <v>552</v>
      </c>
      <c r="B266" s="29" t="s">
        <v>577</v>
      </c>
      <c r="C266" s="125">
        <f t="shared" si="70"/>
        <v>0</v>
      </c>
      <c r="D266" s="132">
        <f t="shared" si="71"/>
        <v>0</v>
      </c>
      <c r="E266" s="247"/>
      <c r="F266" s="247"/>
      <c r="G266" s="247"/>
      <c r="H266" s="125">
        <f t="shared" ref="H266:H280" si="73">SUM(I266:L266)</f>
        <v>0</v>
      </c>
      <c r="I266" s="247"/>
      <c r="J266" s="247"/>
      <c r="K266" s="247"/>
      <c r="L266" s="247"/>
      <c r="M266" s="244">
        <f t="shared" ref="M266:M280" si="74">SUM(N266,R266)</f>
        <v>0</v>
      </c>
      <c r="N266" s="244">
        <f t="shared" ref="N266:N280" si="75">SUM(O266:Q266)</f>
        <v>0</v>
      </c>
      <c r="O266" s="247"/>
      <c r="P266" s="247"/>
      <c r="Q266" s="247"/>
      <c r="R266" s="244">
        <f t="shared" ref="R266:R280" si="76">SUM(S266:V266)</f>
        <v>0</v>
      </c>
      <c r="S266" s="247"/>
      <c r="T266" s="247"/>
      <c r="U266" s="247"/>
      <c r="V266" s="248"/>
      <c r="W266" s="180">
        <f t="shared" ref="W266:W280" si="77">SUM(X266:Z266)</f>
        <v>0</v>
      </c>
      <c r="X266" s="128"/>
      <c r="Y266" s="128"/>
      <c r="Z266" s="128"/>
      <c r="AA266" s="125">
        <f t="shared" ref="AA266:AA280" si="78">SUM(AB266:AD266)</f>
        <v>0</v>
      </c>
      <c r="AB266" s="128"/>
      <c r="AC266" s="128"/>
      <c r="AD266" s="128"/>
      <c r="AE266" s="125">
        <f t="shared" ref="AE266:AE280" si="79">SUM(AF266:AI266)</f>
        <v>0</v>
      </c>
      <c r="AF266" s="156"/>
      <c r="AG266" s="156"/>
      <c r="AH266" s="156"/>
      <c r="AI266" s="234"/>
      <c r="AJ266" s="132">
        <f t="shared" ref="AJ266:AJ280" si="80">SUM(AK266:AM266)</f>
        <v>0</v>
      </c>
      <c r="AK266" s="128"/>
      <c r="AL266" s="128"/>
      <c r="AM266" s="128"/>
      <c r="AN266" s="125">
        <f t="shared" ref="AN266:AN280" si="81">SUM(AO266:AQ266)</f>
        <v>0</v>
      </c>
      <c r="AO266" s="128"/>
      <c r="AP266" s="128"/>
      <c r="AQ266" s="128"/>
      <c r="AR266" s="125">
        <f t="shared" ref="AR266:AR280" si="82">SUM(AS266:AV266)</f>
        <v>0</v>
      </c>
      <c r="AS266" s="152"/>
      <c r="AT266" s="152"/>
      <c r="AU266" s="152"/>
      <c r="AV266" s="255"/>
      <c r="AW266" s="158">
        <f>Раздел2!F267</f>
        <v>0</v>
      </c>
      <c r="AX266" s="158">
        <f>Раздел2!G267</f>
        <v>0</v>
      </c>
      <c r="AY266" s="158">
        <f>Раздел2!C267</f>
        <v>0</v>
      </c>
      <c r="AZ266" s="162">
        <f>SUM(Раздел2!H267:L267)</f>
        <v>0</v>
      </c>
    </row>
    <row r="267" spans="1:52">
      <c r="A267" s="149" t="s">
        <v>554</v>
      </c>
      <c r="B267" s="29" t="s">
        <v>579</v>
      </c>
      <c r="C267" s="125">
        <f t="shared" si="70"/>
        <v>0</v>
      </c>
      <c r="D267" s="132">
        <f t="shared" si="71"/>
        <v>0</v>
      </c>
      <c r="E267" s="247"/>
      <c r="F267" s="247"/>
      <c r="G267" s="247"/>
      <c r="H267" s="125">
        <f t="shared" si="73"/>
        <v>0</v>
      </c>
      <c r="I267" s="247"/>
      <c r="J267" s="247"/>
      <c r="K267" s="247"/>
      <c r="L267" s="247"/>
      <c r="M267" s="244">
        <f t="shared" si="74"/>
        <v>0</v>
      </c>
      <c r="N267" s="244">
        <f t="shared" si="75"/>
        <v>0</v>
      </c>
      <c r="O267" s="247"/>
      <c r="P267" s="247"/>
      <c r="Q267" s="247"/>
      <c r="R267" s="244">
        <f t="shared" si="76"/>
        <v>0</v>
      </c>
      <c r="S267" s="247"/>
      <c r="T267" s="247"/>
      <c r="U267" s="247"/>
      <c r="V267" s="248"/>
      <c r="W267" s="180">
        <f t="shared" si="77"/>
        <v>0</v>
      </c>
      <c r="X267" s="128"/>
      <c r="Y267" s="128"/>
      <c r="Z267" s="128"/>
      <c r="AA267" s="125">
        <f t="shared" si="78"/>
        <v>0</v>
      </c>
      <c r="AB267" s="128"/>
      <c r="AC267" s="128"/>
      <c r="AD267" s="128"/>
      <c r="AE267" s="125">
        <f t="shared" si="79"/>
        <v>0</v>
      </c>
      <c r="AF267" s="156"/>
      <c r="AG267" s="156"/>
      <c r="AH267" s="156"/>
      <c r="AI267" s="234"/>
      <c r="AJ267" s="132">
        <f t="shared" si="80"/>
        <v>0</v>
      </c>
      <c r="AK267" s="128"/>
      <c r="AL267" s="128"/>
      <c r="AM267" s="128"/>
      <c r="AN267" s="125">
        <f t="shared" si="81"/>
        <v>0</v>
      </c>
      <c r="AO267" s="128"/>
      <c r="AP267" s="128"/>
      <c r="AQ267" s="128"/>
      <c r="AR267" s="125">
        <f t="shared" si="82"/>
        <v>0</v>
      </c>
      <c r="AS267" s="152"/>
      <c r="AT267" s="152"/>
      <c r="AU267" s="152"/>
      <c r="AV267" s="255"/>
      <c r="AW267" s="158">
        <f>Раздел2!F268</f>
        <v>0</v>
      </c>
      <c r="AX267" s="158">
        <f>Раздел2!G268</f>
        <v>0</v>
      </c>
      <c r="AY267" s="158">
        <f>Раздел2!C268</f>
        <v>0</v>
      </c>
      <c r="AZ267" s="162">
        <f>SUM(Раздел2!H268:L268)</f>
        <v>0</v>
      </c>
    </row>
    <row r="268" spans="1:52">
      <c r="A268" s="148" t="s">
        <v>556</v>
      </c>
      <c r="B268" s="29" t="s">
        <v>581</v>
      </c>
      <c r="C268" s="125">
        <f t="shared" si="70"/>
        <v>0</v>
      </c>
      <c r="D268" s="132">
        <f t="shared" si="71"/>
        <v>0</v>
      </c>
      <c r="E268" s="125">
        <f>SUM(E269:E271)</f>
        <v>0</v>
      </c>
      <c r="F268" s="125">
        <f t="shared" ref="F268:AV268" si="83">SUM(F269:F271)</f>
        <v>0</v>
      </c>
      <c r="G268" s="125">
        <f t="shared" si="83"/>
        <v>0</v>
      </c>
      <c r="H268" s="125">
        <f t="shared" si="83"/>
        <v>0</v>
      </c>
      <c r="I268" s="125">
        <f t="shared" si="83"/>
        <v>0</v>
      </c>
      <c r="J268" s="125">
        <f t="shared" si="83"/>
        <v>0</v>
      </c>
      <c r="K268" s="125">
        <f t="shared" si="83"/>
        <v>0</v>
      </c>
      <c r="L268" s="125">
        <f t="shared" si="83"/>
        <v>0</v>
      </c>
      <c r="M268" s="125">
        <f t="shared" si="83"/>
        <v>0</v>
      </c>
      <c r="N268" s="125">
        <f t="shared" si="83"/>
        <v>0</v>
      </c>
      <c r="O268" s="125">
        <f t="shared" si="83"/>
        <v>0</v>
      </c>
      <c r="P268" s="125">
        <f t="shared" si="83"/>
        <v>0</v>
      </c>
      <c r="Q268" s="125">
        <f t="shared" si="83"/>
        <v>0</v>
      </c>
      <c r="R268" s="125">
        <f t="shared" si="83"/>
        <v>0</v>
      </c>
      <c r="S268" s="125">
        <f t="shared" si="83"/>
        <v>0</v>
      </c>
      <c r="T268" s="125">
        <f t="shared" si="83"/>
        <v>0</v>
      </c>
      <c r="U268" s="125">
        <f t="shared" si="83"/>
        <v>0</v>
      </c>
      <c r="V268" s="175">
        <f t="shared" si="83"/>
        <v>0</v>
      </c>
      <c r="W268" s="181">
        <f t="shared" si="83"/>
        <v>0</v>
      </c>
      <c r="X268" s="125">
        <f t="shared" si="83"/>
        <v>0</v>
      </c>
      <c r="Y268" s="125">
        <f t="shared" si="83"/>
        <v>0</v>
      </c>
      <c r="Z268" s="125">
        <f t="shared" si="83"/>
        <v>0</v>
      </c>
      <c r="AA268" s="125">
        <f t="shared" si="83"/>
        <v>0</v>
      </c>
      <c r="AB268" s="125">
        <f t="shared" si="83"/>
        <v>0</v>
      </c>
      <c r="AC268" s="125">
        <f t="shared" si="83"/>
        <v>0</v>
      </c>
      <c r="AD268" s="125">
        <f t="shared" si="83"/>
        <v>0</v>
      </c>
      <c r="AE268" s="125">
        <f t="shared" si="83"/>
        <v>0</v>
      </c>
      <c r="AF268" s="125">
        <f t="shared" si="83"/>
        <v>0</v>
      </c>
      <c r="AG268" s="125">
        <f t="shared" si="83"/>
        <v>0</v>
      </c>
      <c r="AH268" s="125">
        <f t="shared" si="83"/>
        <v>0</v>
      </c>
      <c r="AI268" s="125">
        <f t="shared" si="83"/>
        <v>0</v>
      </c>
      <c r="AJ268" s="125">
        <f t="shared" si="83"/>
        <v>0</v>
      </c>
      <c r="AK268" s="125">
        <f t="shared" si="83"/>
        <v>0</v>
      </c>
      <c r="AL268" s="125">
        <f t="shared" si="83"/>
        <v>0</v>
      </c>
      <c r="AM268" s="125">
        <f t="shared" si="83"/>
        <v>0</v>
      </c>
      <c r="AN268" s="125">
        <f t="shared" si="83"/>
        <v>0</v>
      </c>
      <c r="AO268" s="125">
        <f t="shared" si="83"/>
        <v>0</v>
      </c>
      <c r="AP268" s="125">
        <f t="shared" si="83"/>
        <v>0</v>
      </c>
      <c r="AQ268" s="125">
        <f t="shared" si="83"/>
        <v>0</v>
      </c>
      <c r="AR268" s="125">
        <f t="shared" si="83"/>
        <v>0</v>
      </c>
      <c r="AS268" s="125">
        <f t="shared" si="83"/>
        <v>0</v>
      </c>
      <c r="AT268" s="125">
        <f t="shared" si="83"/>
        <v>0</v>
      </c>
      <c r="AU268" s="125">
        <f t="shared" si="83"/>
        <v>0</v>
      </c>
      <c r="AV268" s="182">
        <f t="shared" si="83"/>
        <v>0</v>
      </c>
      <c r="AW268" s="158">
        <f>Раздел2!F269</f>
        <v>0</v>
      </c>
      <c r="AX268" s="158">
        <f>Раздел2!G269</f>
        <v>0</v>
      </c>
      <c r="AY268" s="158">
        <f>Раздел2!C269</f>
        <v>0</v>
      </c>
      <c r="AZ268" s="162">
        <f>SUM(Раздел2!H269:L269)</f>
        <v>0</v>
      </c>
    </row>
    <row r="269" spans="1:52" ht="21">
      <c r="A269" s="149" t="s">
        <v>558</v>
      </c>
      <c r="B269" s="29" t="s">
        <v>583</v>
      </c>
      <c r="C269" s="125">
        <f t="shared" si="70"/>
        <v>0</v>
      </c>
      <c r="D269" s="132">
        <f t="shared" si="71"/>
        <v>0</v>
      </c>
      <c r="E269" s="247"/>
      <c r="F269" s="247"/>
      <c r="G269" s="247"/>
      <c r="H269" s="125">
        <f t="shared" si="73"/>
        <v>0</v>
      </c>
      <c r="I269" s="247"/>
      <c r="J269" s="247"/>
      <c r="K269" s="247"/>
      <c r="L269" s="247"/>
      <c r="M269" s="244">
        <f t="shared" si="74"/>
        <v>0</v>
      </c>
      <c r="N269" s="244">
        <f t="shared" si="75"/>
        <v>0</v>
      </c>
      <c r="O269" s="247"/>
      <c r="P269" s="247"/>
      <c r="Q269" s="247"/>
      <c r="R269" s="244">
        <f t="shared" si="76"/>
        <v>0</v>
      </c>
      <c r="S269" s="247"/>
      <c r="T269" s="247"/>
      <c r="U269" s="247"/>
      <c r="V269" s="248"/>
      <c r="W269" s="180">
        <f t="shared" si="77"/>
        <v>0</v>
      </c>
      <c r="X269" s="128"/>
      <c r="Y269" s="128"/>
      <c r="Z269" s="128"/>
      <c r="AA269" s="125">
        <f t="shared" si="78"/>
        <v>0</v>
      </c>
      <c r="AB269" s="128"/>
      <c r="AC269" s="128"/>
      <c r="AD269" s="128"/>
      <c r="AE269" s="125">
        <f t="shared" si="79"/>
        <v>0</v>
      </c>
      <c r="AF269" s="156"/>
      <c r="AG269" s="156"/>
      <c r="AH269" s="156"/>
      <c r="AI269" s="234"/>
      <c r="AJ269" s="132">
        <f t="shared" si="80"/>
        <v>0</v>
      </c>
      <c r="AK269" s="128"/>
      <c r="AL269" s="128"/>
      <c r="AM269" s="128"/>
      <c r="AN269" s="125">
        <f t="shared" si="81"/>
        <v>0</v>
      </c>
      <c r="AO269" s="128"/>
      <c r="AP269" s="128"/>
      <c r="AQ269" s="128"/>
      <c r="AR269" s="125">
        <f t="shared" si="82"/>
        <v>0</v>
      </c>
      <c r="AS269" s="152"/>
      <c r="AT269" s="152"/>
      <c r="AU269" s="152"/>
      <c r="AV269" s="255"/>
      <c r="AW269" s="158">
        <f>Раздел2!F270</f>
        <v>0</v>
      </c>
      <c r="AX269" s="158">
        <f>Раздел2!G270</f>
        <v>0</v>
      </c>
      <c r="AY269" s="158">
        <f>Раздел2!C270</f>
        <v>0</v>
      </c>
      <c r="AZ269" s="162">
        <f>SUM(Раздел2!H270:L270)</f>
        <v>0</v>
      </c>
    </row>
    <row r="270" spans="1:52">
      <c r="A270" s="149" t="s">
        <v>560</v>
      </c>
      <c r="B270" s="29" t="s">
        <v>667</v>
      </c>
      <c r="C270" s="125">
        <f t="shared" si="70"/>
        <v>0</v>
      </c>
      <c r="D270" s="132">
        <f t="shared" si="71"/>
        <v>0</v>
      </c>
      <c r="E270" s="247"/>
      <c r="F270" s="247"/>
      <c r="G270" s="247"/>
      <c r="H270" s="125">
        <f t="shared" si="73"/>
        <v>0</v>
      </c>
      <c r="I270" s="247"/>
      <c r="J270" s="247"/>
      <c r="K270" s="247"/>
      <c r="L270" s="247"/>
      <c r="M270" s="244">
        <f t="shared" si="74"/>
        <v>0</v>
      </c>
      <c r="N270" s="244">
        <f t="shared" si="75"/>
        <v>0</v>
      </c>
      <c r="O270" s="247"/>
      <c r="P270" s="247"/>
      <c r="Q270" s="247"/>
      <c r="R270" s="244">
        <f t="shared" si="76"/>
        <v>0</v>
      </c>
      <c r="S270" s="247"/>
      <c r="T270" s="247"/>
      <c r="U270" s="247"/>
      <c r="V270" s="248"/>
      <c r="W270" s="180">
        <f t="shared" si="77"/>
        <v>0</v>
      </c>
      <c r="X270" s="128"/>
      <c r="Y270" s="128"/>
      <c r="Z270" s="128"/>
      <c r="AA270" s="125">
        <f t="shared" si="78"/>
        <v>0</v>
      </c>
      <c r="AB270" s="128"/>
      <c r="AC270" s="128"/>
      <c r="AD270" s="128"/>
      <c r="AE270" s="125">
        <f t="shared" si="79"/>
        <v>0</v>
      </c>
      <c r="AF270" s="156"/>
      <c r="AG270" s="156"/>
      <c r="AH270" s="156"/>
      <c r="AI270" s="234"/>
      <c r="AJ270" s="132">
        <f t="shared" si="80"/>
        <v>0</v>
      </c>
      <c r="AK270" s="128"/>
      <c r="AL270" s="128"/>
      <c r="AM270" s="128"/>
      <c r="AN270" s="125">
        <f t="shared" si="81"/>
        <v>0</v>
      </c>
      <c r="AO270" s="128"/>
      <c r="AP270" s="128"/>
      <c r="AQ270" s="128"/>
      <c r="AR270" s="125">
        <f t="shared" si="82"/>
        <v>0</v>
      </c>
      <c r="AS270" s="152"/>
      <c r="AT270" s="152"/>
      <c r="AU270" s="152"/>
      <c r="AV270" s="255"/>
      <c r="AW270" s="158">
        <f>Раздел2!F271</f>
        <v>0</v>
      </c>
      <c r="AX270" s="158">
        <f>Раздел2!G271</f>
        <v>0</v>
      </c>
      <c r="AY270" s="158">
        <f>Раздел2!C271</f>
        <v>0</v>
      </c>
      <c r="AZ270" s="162">
        <f>SUM(Раздел2!H271:L271)</f>
        <v>0</v>
      </c>
    </row>
    <row r="271" spans="1:52">
      <c r="A271" s="149" t="s">
        <v>562</v>
      </c>
      <c r="B271" s="29" t="s">
        <v>826</v>
      </c>
      <c r="C271" s="125">
        <f t="shared" si="70"/>
        <v>0</v>
      </c>
      <c r="D271" s="132">
        <f t="shared" si="71"/>
        <v>0</v>
      </c>
      <c r="E271" s="247"/>
      <c r="F271" s="247"/>
      <c r="G271" s="247"/>
      <c r="H271" s="125">
        <f t="shared" si="73"/>
        <v>0</v>
      </c>
      <c r="I271" s="247"/>
      <c r="J271" s="247"/>
      <c r="K271" s="247"/>
      <c r="L271" s="247"/>
      <c r="M271" s="244">
        <f t="shared" si="74"/>
        <v>0</v>
      </c>
      <c r="N271" s="244">
        <f t="shared" si="75"/>
        <v>0</v>
      </c>
      <c r="O271" s="247"/>
      <c r="P271" s="247"/>
      <c r="Q271" s="247"/>
      <c r="R271" s="244">
        <f t="shared" si="76"/>
        <v>0</v>
      </c>
      <c r="S271" s="247"/>
      <c r="T271" s="247"/>
      <c r="U271" s="247"/>
      <c r="V271" s="248"/>
      <c r="W271" s="180">
        <f t="shared" si="77"/>
        <v>0</v>
      </c>
      <c r="X271" s="128"/>
      <c r="Y271" s="128"/>
      <c r="Z271" s="128"/>
      <c r="AA271" s="125">
        <f t="shared" si="78"/>
        <v>0</v>
      </c>
      <c r="AB271" s="128"/>
      <c r="AC271" s="128"/>
      <c r="AD271" s="128"/>
      <c r="AE271" s="125">
        <f t="shared" si="79"/>
        <v>0</v>
      </c>
      <c r="AF271" s="156"/>
      <c r="AG271" s="156"/>
      <c r="AH271" s="156"/>
      <c r="AI271" s="234"/>
      <c r="AJ271" s="132">
        <f t="shared" si="80"/>
        <v>0</v>
      </c>
      <c r="AK271" s="128"/>
      <c r="AL271" s="128"/>
      <c r="AM271" s="128"/>
      <c r="AN271" s="125">
        <f t="shared" si="81"/>
        <v>0</v>
      </c>
      <c r="AO271" s="128"/>
      <c r="AP271" s="128"/>
      <c r="AQ271" s="128"/>
      <c r="AR271" s="125">
        <f t="shared" si="82"/>
        <v>0</v>
      </c>
      <c r="AS271" s="152"/>
      <c r="AT271" s="152"/>
      <c r="AU271" s="152"/>
      <c r="AV271" s="255"/>
      <c r="AW271" s="158">
        <f>Раздел2!F272</f>
        <v>0</v>
      </c>
      <c r="AX271" s="158">
        <f>Раздел2!G272</f>
        <v>0</v>
      </c>
      <c r="AY271" s="158">
        <f>Раздел2!C272</f>
        <v>0</v>
      </c>
      <c r="AZ271" s="162">
        <f>SUM(Раздел2!H272:L272)</f>
        <v>0</v>
      </c>
    </row>
    <row r="272" spans="1:52">
      <c r="A272" s="148" t="s">
        <v>564</v>
      </c>
      <c r="B272" s="29" t="s">
        <v>827</v>
      </c>
      <c r="C272" s="125">
        <f t="shared" si="70"/>
        <v>0</v>
      </c>
      <c r="D272" s="132">
        <f t="shared" si="71"/>
        <v>0</v>
      </c>
      <c r="E272" s="247"/>
      <c r="F272" s="247"/>
      <c r="G272" s="247"/>
      <c r="H272" s="125">
        <f t="shared" si="73"/>
        <v>0</v>
      </c>
      <c r="I272" s="247"/>
      <c r="J272" s="247"/>
      <c r="K272" s="247"/>
      <c r="L272" s="247"/>
      <c r="M272" s="244">
        <f t="shared" si="74"/>
        <v>0</v>
      </c>
      <c r="N272" s="244">
        <f t="shared" si="75"/>
        <v>0</v>
      </c>
      <c r="O272" s="247"/>
      <c r="P272" s="247"/>
      <c r="Q272" s="247"/>
      <c r="R272" s="244">
        <f t="shared" si="76"/>
        <v>0</v>
      </c>
      <c r="S272" s="247"/>
      <c r="T272" s="247"/>
      <c r="U272" s="247"/>
      <c r="V272" s="248"/>
      <c r="W272" s="180">
        <f t="shared" si="77"/>
        <v>0</v>
      </c>
      <c r="X272" s="128"/>
      <c r="Y272" s="128"/>
      <c r="Z272" s="128"/>
      <c r="AA272" s="125">
        <f t="shared" si="78"/>
        <v>0</v>
      </c>
      <c r="AB272" s="128"/>
      <c r="AC272" s="128"/>
      <c r="AD272" s="128"/>
      <c r="AE272" s="125">
        <f t="shared" si="79"/>
        <v>0</v>
      </c>
      <c r="AF272" s="156"/>
      <c r="AG272" s="156"/>
      <c r="AH272" s="156"/>
      <c r="AI272" s="234"/>
      <c r="AJ272" s="132">
        <f t="shared" si="80"/>
        <v>0</v>
      </c>
      <c r="AK272" s="128"/>
      <c r="AL272" s="128"/>
      <c r="AM272" s="128"/>
      <c r="AN272" s="125">
        <f t="shared" si="81"/>
        <v>0</v>
      </c>
      <c r="AO272" s="128"/>
      <c r="AP272" s="128"/>
      <c r="AQ272" s="128"/>
      <c r="AR272" s="125">
        <f t="shared" si="82"/>
        <v>0</v>
      </c>
      <c r="AS272" s="152"/>
      <c r="AT272" s="152"/>
      <c r="AU272" s="152"/>
      <c r="AV272" s="255"/>
      <c r="AW272" s="158">
        <f>Раздел2!F273</f>
        <v>0</v>
      </c>
      <c r="AX272" s="158">
        <f>Раздел2!G273</f>
        <v>0</v>
      </c>
      <c r="AY272" s="158">
        <f>Раздел2!C273</f>
        <v>0</v>
      </c>
      <c r="AZ272" s="162">
        <f>SUM(Раздел2!H273:L273)</f>
        <v>0</v>
      </c>
    </row>
    <row r="273" spans="1:52">
      <c r="A273" s="148" t="s">
        <v>566</v>
      </c>
      <c r="B273" s="29" t="s">
        <v>828</v>
      </c>
      <c r="C273" s="125">
        <f t="shared" si="70"/>
        <v>0</v>
      </c>
      <c r="D273" s="132">
        <f t="shared" si="71"/>
        <v>0</v>
      </c>
      <c r="E273" s="247"/>
      <c r="F273" s="247"/>
      <c r="G273" s="247"/>
      <c r="H273" s="125">
        <f t="shared" si="73"/>
        <v>0</v>
      </c>
      <c r="I273" s="247"/>
      <c r="J273" s="247"/>
      <c r="K273" s="247"/>
      <c r="L273" s="247"/>
      <c r="M273" s="244">
        <f t="shared" si="74"/>
        <v>0</v>
      </c>
      <c r="N273" s="244">
        <f t="shared" si="75"/>
        <v>0</v>
      </c>
      <c r="O273" s="247"/>
      <c r="P273" s="247"/>
      <c r="Q273" s="247"/>
      <c r="R273" s="244">
        <f t="shared" si="76"/>
        <v>0</v>
      </c>
      <c r="S273" s="247"/>
      <c r="T273" s="247"/>
      <c r="U273" s="247"/>
      <c r="V273" s="248"/>
      <c r="W273" s="180">
        <f t="shared" si="77"/>
        <v>0</v>
      </c>
      <c r="X273" s="128"/>
      <c r="Y273" s="128"/>
      <c r="Z273" s="128"/>
      <c r="AA273" s="125">
        <f t="shared" si="78"/>
        <v>0</v>
      </c>
      <c r="AB273" s="128"/>
      <c r="AC273" s="128"/>
      <c r="AD273" s="128"/>
      <c r="AE273" s="125">
        <f t="shared" si="79"/>
        <v>0</v>
      </c>
      <c r="AF273" s="156"/>
      <c r="AG273" s="156"/>
      <c r="AH273" s="156"/>
      <c r="AI273" s="234"/>
      <c r="AJ273" s="132">
        <f t="shared" si="80"/>
        <v>0</v>
      </c>
      <c r="AK273" s="128"/>
      <c r="AL273" s="128"/>
      <c r="AM273" s="128"/>
      <c r="AN273" s="125">
        <f t="shared" si="81"/>
        <v>0</v>
      </c>
      <c r="AO273" s="128"/>
      <c r="AP273" s="128"/>
      <c r="AQ273" s="128"/>
      <c r="AR273" s="125">
        <f t="shared" si="82"/>
        <v>0</v>
      </c>
      <c r="AS273" s="152"/>
      <c r="AT273" s="152"/>
      <c r="AU273" s="152"/>
      <c r="AV273" s="255"/>
      <c r="AW273" s="158">
        <f>Раздел2!F274</f>
        <v>0</v>
      </c>
      <c r="AX273" s="158">
        <f>Раздел2!G274</f>
        <v>0</v>
      </c>
      <c r="AY273" s="158">
        <f>Раздел2!C274</f>
        <v>0</v>
      </c>
      <c r="AZ273" s="162">
        <f>SUM(Раздел2!H274:L274)</f>
        <v>0</v>
      </c>
    </row>
    <row r="274" spans="1:52">
      <c r="A274" s="148" t="s">
        <v>568</v>
      </c>
      <c r="B274" s="29" t="s">
        <v>829</v>
      </c>
      <c r="C274" s="125">
        <f t="shared" si="70"/>
        <v>0</v>
      </c>
      <c r="D274" s="132">
        <f t="shared" si="71"/>
        <v>0</v>
      </c>
      <c r="E274" s="247"/>
      <c r="F274" s="247"/>
      <c r="G274" s="247"/>
      <c r="H274" s="125">
        <f t="shared" si="73"/>
        <v>0</v>
      </c>
      <c r="I274" s="247"/>
      <c r="J274" s="247"/>
      <c r="K274" s="247"/>
      <c r="L274" s="247"/>
      <c r="M274" s="244">
        <f t="shared" si="74"/>
        <v>0</v>
      </c>
      <c r="N274" s="244">
        <f t="shared" si="75"/>
        <v>0</v>
      </c>
      <c r="O274" s="247"/>
      <c r="P274" s="247"/>
      <c r="Q274" s="247"/>
      <c r="R274" s="244">
        <f t="shared" si="76"/>
        <v>0</v>
      </c>
      <c r="S274" s="247"/>
      <c r="T274" s="247"/>
      <c r="U274" s="247"/>
      <c r="V274" s="248"/>
      <c r="W274" s="180">
        <f t="shared" si="77"/>
        <v>0</v>
      </c>
      <c r="X274" s="128"/>
      <c r="Y274" s="128"/>
      <c r="Z274" s="128"/>
      <c r="AA274" s="125">
        <f t="shared" si="78"/>
        <v>0</v>
      </c>
      <c r="AB274" s="128"/>
      <c r="AC274" s="128"/>
      <c r="AD274" s="128"/>
      <c r="AE274" s="125">
        <f t="shared" si="79"/>
        <v>0</v>
      </c>
      <c r="AF274" s="156"/>
      <c r="AG274" s="156"/>
      <c r="AH274" s="156"/>
      <c r="AI274" s="234"/>
      <c r="AJ274" s="132">
        <f t="shared" si="80"/>
        <v>0</v>
      </c>
      <c r="AK274" s="128"/>
      <c r="AL274" s="128"/>
      <c r="AM274" s="128"/>
      <c r="AN274" s="125">
        <f t="shared" si="81"/>
        <v>0</v>
      </c>
      <c r="AO274" s="128"/>
      <c r="AP274" s="128"/>
      <c r="AQ274" s="128"/>
      <c r="AR274" s="125">
        <f t="shared" si="82"/>
        <v>0</v>
      </c>
      <c r="AS274" s="152"/>
      <c r="AT274" s="152"/>
      <c r="AU274" s="152"/>
      <c r="AV274" s="255"/>
      <c r="AW274" s="158">
        <f>Раздел2!F275</f>
        <v>0</v>
      </c>
      <c r="AX274" s="158">
        <f>Раздел2!G275</f>
        <v>0</v>
      </c>
      <c r="AY274" s="158">
        <f>Раздел2!C275</f>
        <v>0</v>
      </c>
      <c r="AZ274" s="162">
        <f>SUM(Раздел2!H275:L275)</f>
        <v>0</v>
      </c>
    </row>
    <row r="275" spans="1:52">
      <c r="A275" s="148" t="s">
        <v>570</v>
      </c>
      <c r="B275" s="29" t="s">
        <v>875</v>
      </c>
      <c r="C275" s="125">
        <f t="shared" si="70"/>
        <v>0</v>
      </c>
      <c r="D275" s="132">
        <f t="shared" si="71"/>
        <v>0</v>
      </c>
      <c r="E275" s="247"/>
      <c r="F275" s="247"/>
      <c r="G275" s="247"/>
      <c r="H275" s="125">
        <f t="shared" si="73"/>
        <v>0</v>
      </c>
      <c r="I275" s="247"/>
      <c r="J275" s="247"/>
      <c r="K275" s="247"/>
      <c r="L275" s="247"/>
      <c r="M275" s="244">
        <f t="shared" si="74"/>
        <v>0</v>
      </c>
      <c r="N275" s="244">
        <f t="shared" si="75"/>
        <v>0</v>
      </c>
      <c r="O275" s="247"/>
      <c r="P275" s="247"/>
      <c r="Q275" s="247"/>
      <c r="R275" s="244">
        <f t="shared" si="76"/>
        <v>0</v>
      </c>
      <c r="S275" s="247"/>
      <c r="T275" s="247"/>
      <c r="U275" s="247"/>
      <c r="V275" s="248"/>
      <c r="W275" s="180">
        <f t="shared" si="77"/>
        <v>0</v>
      </c>
      <c r="X275" s="128"/>
      <c r="Y275" s="128"/>
      <c r="Z275" s="128"/>
      <c r="AA275" s="125">
        <f t="shared" si="78"/>
        <v>0</v>
      </c>
      <c r="AB275" s="128"/>
      <c r="AC275" s="128"/>
      <c r="AD275" s="128"/>
      <c r="AE275" s="125">
        <f t="shared" si="79"/>
        <v>0</v>
      </c>
      <c r="AF275" s="156"/>
      <c r="AG275" s="156"/>
      <c r="AH275" s="156"/>
      <c r="AI275" s="234"/>
      <c r="AJ275" s="132">
        <f t="shared" si="80"/>
        <v>0</v>
      </c>
      <c r="AK275" s="128"/>
      <c r="AL275" s="128"/>
      <c r="AM275" s="128"/>
      <c r="AN275" s="125">
        <f t="shared" si="81"/>
        <v>0</v>
      </c>
      <c r="AO275" s="128"/>
      <c r="AP275" s="128"/>
      <c r="AQ275" s="128"/>
      <c r="AR275" s="125">
        <f t="shared" si="82"/>
        <v>0</v>
      </c>
      <c r="AS275" s="152"/>
      <c r="AT275" s="152"/>
      <c r="AU275" s="152"/>
      <c r="AV275" s="255"/>
      <c r="AW275" s="158">
        <f>Раздел2!F276</f>
        <v>0</v>
      </c>
      <c r="AX275" s="158">
        <f>Раздел2!G276</f>
        <v>0</v>
      </c>
      <c r="AY275" s="158">
        <f>Раздел2!C276</f>
        <v>0</v>
      </c>
      <c r="AZ275" s="162">
        <f>SUM(Раздел2!H276:L276)</f>
        <v>0</v>
      </c>
    </row>
    <row r="276" spans="1:52">
      <c r="A276" s="148" t="s">
        <v>572</v>
      </c>
      <c r="B276" s="29" t="s">
        <v>876</v>
      </c>
      <c r="C276" s="125">
        <f t="shared" si="70"/>
        <v>0</v>
      </c>
      <c r="D276" s="132">
        <f t="shared" si="71"/>
        <v>0</v>
      </c>
      <c r="E276" s="247"/>
      <c r="F276" s="247"/>
      <c r="G276" s="247"/>
      <c r="H276" s="125">
        <f t="shared" si="73"/>
        <v>0</v>
      </c>
      <c r="I276" s="247"/>
      <c r="J276" s="247"/>
      <c r="K276" s="247"/>
      <c r="L276" s="247"/>
      <c r="M276" s="244">
        <f t="shared" si="74"/>
        <v>0</v>
      </c>
      <c r="N276" s="244">
        <f t="shared" si="75"/>
        <v>0</v>
      </c>
      <c r="O276" s="247"/>
      <c r="P276" s="247"/>
      <c r="Q276" s="247"/>
      <c r="R276" s="244">
        <f t="shared" si="76"/>
        <v>0</v>
      </c>
      <c r="S276" s="247"/>
      <c r="T276" s="247"/>
      <c r="U276" s="247"/>
      <c r="V276" s="248"/>
      <c r="W276" s="180">
        <f t="shared" si="77"/>
        <v>0</v>
      </c>
      <c r="X276" s="128"/>
      <c r="Y276" s="128"/>
      <c r="Z276" s="128"/>
      <c r="AA276" s="125">
        <f t="shared" si="78"/>
        <v>0</v>
      </c>
      <c r="AB276" s="128"/>
      <c r="AC276" s="128"/>
      <c r="AD276" s="128"/>
      <c r="AE276" s="125">
        <f t="shared" si="79"/>
        <v>0</v>
      </c>
      <c r="AF276" s="156"/>
      <c r="AG276" s="156"/>
      <c r="AH276" s="156"/>
      <c r="AI276" s="156"/>
      <c r="AJ276" s="132">
        <f t="shared" si="80"/>
        <v>0</v>
      </c>
      <c r="AK276" s="128"/>
      <c r="AL276" s="128"/>
      <c r="AM276" s="128"/>
      <c r="AN276" s="125">
        <f t="shared" si="81"/>
        <v>0</v>
      </c>
      <c r="AO276" s="128"/>
      <c r="AP276" s="128"/>
      <c r="AQ276" s="128"/>
      <c r="AR276" s="125">
        <f t="shared" si="82"/>
        <v>0</v>
      </c>
      <c r="AS276" s="152"/>
      <c r="AT276" s="152"/>
      <c r="AU276" s="152"/>
      <c r="AV276" s="187"/>
      <c r="AW276" s="158">
        <f>Раздел2!F277</f>
        <v>0</v>
      </c>
      <c r="AX276" s="158">
        <f>Раздел2!G277</f>
        <v>0</v>
      </c>
      <c r="AY276" s="158">
        <f>Раздел2!C277</f>
        <v>0</v>
      </c>
      <c r="AZ276" s="162">
        <f>SUM(Раздел2!H277:L277)</f>
        <v>0</v>
      </c>
    </row>
    <row r="277" spans="1:52">
      <c r="A277" s="148" t="s">
        <v>574</v>
      </c>
      <c r="B277" s="29" t="s">
        <v>877</v>
      </c>
      <c r="C277" s="125">
        <f t="shared" si="70"/>
        <v>0</v>
      </c>
      <c r="D277" s="132">
        <f t="shared" si="71"/>
        <v>0</v>
      </c>
      <c r="E277" s="247"/>
      <c r="F277" s="247"/>
      <c r="G277" s="247"/>
      <c r="H277" s="125">
        <f t="shared" si="73"/>
        <v>0</v>
      </c>
      <c r="I277" s="247"/>
      <c r="J277" s="247"/>
      <c r="K277" s="247"/>
      <c r="L277" s="247"/>
      <c r="M277" s="244">
        <f t="shared" si="74"/>
        <v>0</v>
      </c>
      <c r="N277" s="244">
        <f t="shared" si="75"/>
        <v>0</v>
      </c>
      <c r="O277" s="247"/>
      <c r="P277" s="247"/>
      <c r="Q277" s="247"/>
      <c r="R277" s="244">
        <f t="shared" si="76"/>
        <v>0</v>
      </c>
      <c r="S277" s="247"/>
      <c r="T277" s="247"/>
      <c r="U277" s="247"/>
      <c r="V277" s="248"/>
      <c r="W277" s="180">
        <f t="shared" si="77"/>
        <v>0</v>
      </c>
      <c r="X277" s="128"/>
      <c r="Y277" s="128"/>
      <c r="Z277" s="128"/>
      <c r="AA277" s="125">
        <f t="shared" si="78"/>
        <v>0</v>
      </c>
      <c r="AB277" s="128"/>
      <c r="AC277" s="128"/>
      <c r="AD277" s="128"/>
      <c r="AE277" s="125">
        <f t="shared" si="79"/>
        <v>0</v>
      </c>
      <c r="AF277" s="127"/>
      <c r="AG277" s="127"/>
      <c r="AH277" s="127"/>
      <c r="AI277" s="127"/>
      <c r="AJ277" s="132">
        <f t="shared" si="80"/>
        <v>0</v>
      </c>
      <c r="AK277" s="128"/>
      <c r="AL277" s="128"/>
      <c r="AM277" s="128"/>
      <c r="AN277" s="125">
        <f t="shared" si="81"/>
        <v>0</v>
      </c>
      <c r="AO277" s="128"/>
      <c r="AP277" s="128"/>
      <c r="AQ277" s="128"/>
      <c r="AR277" s="125">
        <f t="shared" si="82"/>
        <v>0</v>
      </c>
      <c r="AS277" s="127"/>
      <c r="AT277" s="127"/>
      <c r="AU277" s="127"/>
      <c r="AV277" s="188"/>
      <c r="AW277" s="158">
        <f>Раздел2!F278</f>
        <v>0</v>
      </c>
      <c r="AX277" s="158">
        <f>Раздел2!G278</f>
        <v>0</v>
      </c>
      <c r="AY277" s="158">
        <f>Раздел2!C278</f>
        <v>0</v>
      </c>
      <c r="AZ277" s="162">
        <f>SUM(Раздел2!H278:L278)</f>
        <v>0</v>
      </c>
    </row>
    <row r="278" spans="1:52">
      <c r="A278" s="148" t="s">
        <v>576</v>
      </c>
      <c r="B278" s="29" t="s">
        <v>878</v>
      </c>
      <c r="C278" s="125">
        <f t="shared" si="70"/>
        <v>0</v>
      </c>
      <c r="D278" s="132">
        <f t="shared" si="71"/>
        <v>0</v>
      </c>
      <c r="E278" s="247"/>
      <c r="F278" s="247"/>
      <c r="G278" s="247"/>
      <c r="H278" s="125">
        <f t="shared" si="73"/>
        <v>0</v>
      </c>
      <c r="I278" s="247"/>
      <c r="J278" s="247"/>
      <c r="K278" s="247"/>
      <c r="L278" s="247"/>
      <c r="M278" s="244">
        <f t="shared" si="74"/>
        <v>0</v>
      </c>
      <c r="N278" s="244">
        <f t="shared" si="75"/>
        <v>0</v>
      </c>
      <c r="O278" s="247"/>
      <c r="P278" s="247"/>
      <c r="Q278" s="247"/>
      <c r="R278" s="244">
        <f t="shared" si="76"/>
        <v>0</v>
      </c>
      <c r="S278" s="247"/>
      <c r="T278" s="247"/>
      <c r="U278" s="247"/>
      <c r="V278" s="248"/>
      <c r="W278" s="180">
        <f t="shared" si="77"/>
        <v>0</v>
      </c>
      <c r="X278" s="128"/>
      <c r="Y278" s="128"/>
      <c r="Z278" s="128"/>
      <c r="AA278" s="125">
        <f t="shared" si="78"/>
        <v>0</v>
      </c>
      <c r="AB278" s="128"/>
      <c r="AC278" s="128"/>
      <c r="AD278" s="128"/>
      <c r="AE278" s="125">
        <f t="shared" si="79"/>
        <v>0</v>
      </c>
      <c r="AF278" s="127"/>
      <c r="AG278" s="127"/>
      <c r="AH278" s="127"/>
      <c r="AI278" s="243"/>
      <c r="AJ278" s="132">
        <f t="shared" si="80"/>
        <v>0</v>
      </c>
      <c r="AK278" s="128"/>
      <c r="AL278" s="128"/>
      <c r="AM278" s="128"/>
      <c r="AN278" s="125">
        <f t="shared" si="81"/>
        <v>0</v>
      </c>
      <c r="AO278" s="128"/>
      <c r="AP278" s="128"/>
      <c r="AQ278" s="128"/>
      <c r="AR278" s="125">
        <f t="shared" si="82"/>
        <v>0</v>
      </c>
      <c r="AS278" s="127"/>
      <c r="AT278" s="127"/>
      <c r="AU278" s="127"/>
      <c r="AV278" s="252"/>
      <c r="AW278" s="158">
        <f>Раздел2!F279</f>
        <v>0</v>
      </c>
      <c r="AX278" s="158">
        <f>Раздел2!G279</f>
        <v>0</v>
      </c>
      <c r="AY278" s="158">
        <f>Раздел2!C279</f>
        <v>0</v>
      </c>
      <c r="AZ278" s="162">
        <f>SUM(Раздел2!H279:L279)</f>
        <v>0</v>
      </c>
    </row>
    <row r="279" spans="1:52">
      <c r="A279" s="148" t="s">
        <v>578</v>
      </c>
      <c r="B279" s="29" t="s">
        <v>879</v>
      </c>
      <c r="C279" s="125">
        <f t="shared" si="70"/>
        <v>0</v>
      </c>
      <c r="D279" s="132">
        <f t="shared" si="71"/>
        <v>0</v>
      </c>
      <c r="E279" s="247"/>
      <c r="F279" s="247"/>
      <c r="G279" s="247"/>
      <c r="H279" s="125">
        <f t="shared" si="73"/>
        <v>0</v>
      </c>
      <c r="I279" s="247"/>
      <c r="J279" s="247"/>
      <c r="K279" s="247"/>
      <c r="L279" s="247"/>
      <c r="M279" s="244">
        <f t="shared" si="74"/>
        <v>0</v>
      </c>
      <c r="N279" s="244">
        <f>SUM(O279:Q279)</f>
        <v>0</v>
      </c>
      <c r="O279" s="251"/>
      <c r="P279" s="247"/>
      <c r="Q279" s="247"/>
      <c r="R279" s="244">
        <f t="shared" si="76"/>
        <v>0</v>
      </c>
      <c r="S279" s="247"/>
      <c r="T279" s="247"/>
      <c r="U279" s="247"/>
      <c r="V279" s="248"/>
      <c r="W279" s="180">
        <f t="shared" si="77"/>
        <v>0</v>
      </c>
      <c r="X279" s="128"/>
      <c r="Y279" s="128"/>
      <c r="Z279" s="128"/>
      <c r="AA279" s="125">
        <f t="shared" si="78"/>
        <v>0</v>
      </c>
      <c r="AB279" s="128"/>
      <c r="AC279" s="128"/>
      <c r="AD279" s="128"/>
      <c r="AE279" s="125">
        <f t="shared" si="79"/>
        <v>0</v>
      </c>
      <c r="AF279" s="127"/>
      <c r="AG279" s="127"/>
      <c r="AH279" s="127"/>
      <c r="AI279" s="243"/>
      <c r="AJ279" s="132">
        <f t="shared" si="80"/>
        <v>0</v>
      </c>
      <c r="AK279" s="128"/>
      <c r="AL279" s="128"/>
      <c r="AM279" s="128"/>
      <c r="AN279" s="125">
        <f t="shared" si="81"/>
        <v>0</v>
      </c>
      <c r="AO279" s="128"/>
      <c r="AP279" s="128"/>
      <c r="AQ279" s="128"/>
      <c r="AR279" s="125">
        <f t="shared" si="82"/>
        <v>0</v>
      </c>
      <c r="AS279" s="127"/>
      <c r="AT279" s="127"/>
      <c r="AU279" s="127"/>
      <c r="AV279" s="252"/>
      <c r="AW279" s="158">
        <f>Раздел2!F280</f>
        <v>0</v>
      </c>
      <c r="AX279" s="158">
        <f>Раздел2!G280</f>
        <v>0</v>
      </c>
      <c r="AY279" s="158">
        <f>Раздел2!C280</f>
        <v>0</v>
      </c>
      <c r="AZ279" s="162">
        <f>SUM(Раздел2!H280:L280)</f>
        <v>0</v>
      </c>
    </row>
    <row r="280" spans="1:52">
      <c r="A280" s="148" t="s">
        <v>580</v>
      </c>
      <c r="B280" s="29" t="s">
        <v>880</v>
      </c>
      <c r="C280" s="125">
        <f t="shared" si="70"/>
        <v>0</v>
      </c>
      <c r="D280" s="132">
        <f t="shared" si="71"/>
        <v>0</v>
      </c>
      <c r="E280" s="247"/>
      <c r="F280" s="247"/>
      <c r="G280" s="247"/>
      <c r="H280" s="125">
        <f t="shared" si="73"/>
        <v>0</v>
      </c>
      <c r="I280" s="247"/>
      <c r="J280" s="247"/>
      <c r="K280" s="247"/>
      <c r="L280" s="247"/>
      <c r="M280" s="244">
        <f t="shared" si="74"/>
        <v>0</v>
      </c>
      <c r="N280" s="244">
        <f t="shared" si="75"/>
        <v>0</v>
      </c>
      <c r="O280" s="247"/>
      <c r="P280" s="247"/>
      <c r="Q280" s="247"/>
      <c r="R280" s="244">
        <f t="shared" si="76"/>
        <v>0</v>
      </c>
      <c r="S280" s="247"/>
      <c r="T280" s="247"/>
      <c r="U280" s="247"/>
      <c r="V280" s="248"/>
      <c r="W280" s="180">
        <f t="shared" si="77"/>
        <v>0</v>
      </c>
      <c r="X280" s="128"/>
      <c r="Y280" s="128"/>
      <c r="Z280" s="128"/>
      <c r="AA280" s="125">
        <f t="shared" si="78"/>
        <v>0</v>
      </c>
      <c r="AB280" s="128"/>
      <c r="AC280" s="128"/>
      <c r="AD280" s="128"/>
      <c r="AE280" s="125">
        <f t="shared" si="79"/>
        <v>0</v>
      </c>
      <c r="AF280" s="127"/>
      <c r="AG280" s="127"/>
      <c r="AH280" s="127"/>
      <c r="AI280" s="243"/>
      <c r="AJ280" s="132">
        <f t="shared" si="80"/>
        <v>0</v>
      </c>
      <c r="AK280" s="128"/>
      <c r="AL280" s="128"/>
      <c r="AM280" s="128"/>
      <c r="AN280" s="125">
        <f t="shared" si="81"/>
        <v>0</v>
      </c>
      <c r="AO280" s="128"/>
      <c r="AP280" s="128"/>
      <c r="AQ280" s="128"/>
      <c r="AR280" s="125">
        <f t="shared" si="82"/>
        <v>0</v>
      </c>
      <c r="AS280" s="127"/>
      <c r="AT280" s="127"/>
      <c r="AU280" s="127"/>
      <c r="AV280" s="252"/>
      <c r="AW280" s="158">
        <f>Раздел2!F281</f>
        <v>0</v>
      </c>
      <c r="AX280" s="158">
        <f>Раздел2!G281</f>
        <v>0</v>
      </c>
      <c r="AY280" s="158">
        <f>Раздел2!C281</f>
        <v>0</v>
      </c>
      <c r="AZ280" s="162">
        <f>SUM(Раздел2!H281:L281)</f>
        <v>0</v>
      </c>
    </row>
    <row r="281" spans="1:52">
      <c r="A281" s="151" t="s">
        <v>582</v>
      </c>
      <c r="B281" s="29" t="s">
        <v>881</v>
      </c>
      <c r="C281" s="125">
        <f>SUM(C8:C21,C25:C28,C31:C36,C47:C52,C57:C59,C41:C44,C63:C73,C78:C88,C92:C99,C102:C106,C114:C117,C118:C131,C134:C139,C142,C147:C148,C154:C157,C163:C164,C165:C179,C180:C198,C204:C209,C210:C212,C217:C219,C223:C227,C230:C239,C244:C248,C255:C256,C263:C265,C268,C272:C280)</f>
        <v>0</v>
      </c>
      <c r="D281" s="125">
        <f t="shared" ref="D281:AV281" si="84">SUM(D8:D21,D25:D28,D31:D36,D47:D52,D57:D59,D41:D44,D63:D73,D78:D88,D92:D99,D102:D106,D114:D117,D118:D131,D134:D139,D142,D147:D148,D154:D157,D163:D164,D165:D179,D180:D198,D204:D209,D210:D212,D217:D219,D223:D227,D230:D239,D244:D248,D255:D256,D263:D265,D268,D272:D280)</f>
        <v>0</v>
      </c>
      <c r="E281" s="125">
        <f t="shared" si="84"/>
        <v>0</v>
      </c>
      <c r="F281" s="125">
        <f>SUM(F8:F21,F25:F28,F31:F36,F47:F52,F57:F59,F41:F44,F63:F73,F78:F88,F92:F99,F102:F106,F114:F117,F118:F131,F134:F139,F142,F147:F148,F154:F157,F163:F164,F165:F179,F180:F198,F204:F209,F210:F212,F217:F219,F223:F227,F230:F239,F244:F248,F255:F256,F263:F265,F268,F272:F280)</f>
        <v>0</v>
      </c>
      <c r="G281" s="125">
        <f t="shared" si="84"/>
        <v>0</v>
      </c>
      <c r="H281" s="125">
        <f t="shared" si="84"/>
        <v>0</v>
      </c>
      <c r="I281" s="125">
        <f t="shared" si="84"/>
        <v>0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84"/>
        <v>0</v>
      </c>
      <c r="L281" s="125">
        <f t="shared" si="84"/>
        <v>0</v>
      </c>
      <c r="M281" s="125">
        <f t="shared" si="84"/>
        <v>0</v>
      </c>
      <c r="N281" s="125">
        <f t="shared" si="84"/>
        <v>0</v>
      </c>
      <c r="O281" s="125">
        <f t="shared" si="84"/>
        <v>0</v>
      </c>
      <c r="P281" s="125">
        <f t="shared" si="84"/>
        <v>0</v>
      </c>
      <c r="Q281" s="125">
        <f t="shared" si="84"/>
        <v>0</v>
      </c>
      <c r="R281" s="125">
        <f t="shared" si="84"/>
        <v>0</v>
      </c>
      <c r="S281" s="125">
        <f t="shared" si="84"/>
        <v>0</v>
      </c>
      <c r="T281" s="125">
        <f t="shared" si="84"/>
        <v>0</v>
      </c>
      <c r="U281" s="125">
        <f t="shared" si="84"/>
        <v>0</v>
      </c>
      <c r="V281" s="175">
        <f t="shared" si="84"/>
        <v>0</v>
      </c>
      <c r="W281" s="181">
        <f t="shared" si="84"/>
        <v>0</v>
      </c>
      <c r="X281" s="125">
        <f t="shared" si="84"/>
        <v>0</v>
      </c>
      <c r="Y281" s="125">
        <f t="shared" si="84"/>
        <v>0</v>
      </c>
      <c r="Z281" s="125">
        <f t="shared" si="84"/>
        <v>0</v>
      </c>
      <c r="AA281" s="125">
        <f t="shared" si="84"/>
        <v>0</v>
      </c>
      <c r="AB281" s="125">
        <f t="shared" si="84"/>
        <v>0</v>
      </c>
      <c r="AC281" s="125">
        <f t="shared" si="84"/>
        <v>0</v>
      </c>
      <c r="AD281" s="125">
        <f t="shared" si="84"/>
        <v>0</v>
      </c>
      <c r="AE281" s="125">
        <f t="shared" si="84"/>
        <v>0</v>
      </c>
      <c r="AF281" s="125">
        <f t="shared" si="84"/>
        <v>0</v>
      </c>
      <c r="AG281" s="125">
        <f t="shared" si="84"/>
        <v>0</v>
      </c>
      <c r="AH281" s="125">
        <f t="shared" si="84"/>
        <v>0</v>
      </c>
      <c r="AI281" s="125">
        <f t="shared" si="84"/>
        <v>0</v>
      </c>
      <c r="AJ281" s="125">
        <f t="shared" si="84"/>
        <v>0</v>
      </c>
      <c r="AK281" s="125">
        <f t="shared" si="84"/>
        <v>0</v>
      </c>
      <c r="AL281" s="125">
        <f t="shared" si="84"/>
        <v>0</v>
      </c>
      <c r="AM281" s="125">
        <f t="shared" si="84"/>
        <v>0</v>
      </c>
      <c r="AN281" s="125">
        <f t="shared" si="84"/>
        <v>0</v>
      </c>
      <c r="AO281" s="125">
        <f t="shared" si="84"/>
        <v>0</v>
      </c>
      <c r="AP281" s="125">
        <f t="shared" si="84"/>
        <v>0</v>
      </c>
      <c r="AQ281" s="125">
        <f t="shared" si="84"/>
        <v>0</v>
      </c>
      <c r="AR281" s="125">
        <f t="shared" si="84"/>
        <v>0</v>
      </c>
      <c r="AS281" s="125">
        <f t="shared" si="84"/>
        <v>0</v>
      </c>
      <c r="AT281" s="125">
        <f t="shared" si="84"/>
        <v>0</v>
      </c>
      <c r="AU281" s="125">
        <f t="shared" si="84"/>
        <v>0</v>
      </c>
      <c r="AV281" s="182">
        <f t="shared" si="84"/>
        <v>0</v>
      </c>
      <c r="AW281" s="158">
        <f>Раздел2!F282</f>
        <v>205</v>
      </c>
      <c r="AX281" s="158">
        <f>Раздел2!G282</f>
        <v>0</v>
      </c>
      <c r="AY281" s="158">
        <f>Раздел2!C282</f>
        <v>4</v>
      </c>
      <c r="AZ281" s="162">
        <f>SUM(Раздел2!H282:L282)</f>
        <v>0</v>
      </c>
    </row>
  </sheetData>
  <sheetProtection password="B488" sheet="1" objects="1" scenarios="1" selectLockedCells="1"/>
  <mergeCells count="40">
    <mergeCell ref="AE4:AI4"/>
    <mergeCell ref="AJ4:AM4"/>
    <mergeCell ref="AN4:AQ4"/>
    <mergeCell ref="AR4:AV4"/>
    <mergeCell ref="AA5:AA6"/>
    <mergeCell ref="AB5:AD5"/>
    <mergeCell ref="AE5:AE6"/>
    <mergeCell ref="AF5:AI5"/>
    <mergeCell ref="AJ5:AJ6"/>
    <mergeCell ref="AK5:AM5"/>
    <mergeCell ref="AN5:AN6"/>
    <mergeCell ref="AO5:AQ5"/>
    <mergeCell ref="AR5:AR6"/>
    <mergeCell ref="AS5:AV5"/>
    <mergeCell ref="R5:R6"/>
    <mergeCell ref="S5:V5"/>
    <mergeCell ref="W5:W6"/>
    <mergeCell ref="X5:Z5"/>
    <mergeCell ref="AA4:AD4"/>
    <mergeCell ref="AR2:AV2"/>
    <mergeCell ref="C3:L3"/>
    <mergeCell ref="M3:V3"/>
    <mergeCell ref="W3:AI3"/>
    <mergeCell ref="AJ3:AV3"/>
    <mergeCell ref="B3:B6"/>
    <mergeCell ref="A1:W1"/>
    <mergeCell ref="A3:A6"/>
    <mergeCell ref="C4:C6"/>
    <mergeCell ref="D4:G4"/>
    <mergeCell ref="D5:D6"/>
    <mergeCell ref="E5:G5"/>
    <mergeCell ref="H5:H6"/>
    <mergeCell ref="H4:L4"/>
    <mergeCell ref="M4:M6"/>
    <mergeCell ref="N4:Q4"/>
    <mergeCell ref="R4:V4"/>
    <mergeCell ref="W4:Z4"/>
    <mergeCell ref="I5:L5"/>
    <mergeCell ref="N5:N6"/>
    <mergeCell ref="O5:Q5"/>
  </mergeCells>
  <conditionalFormatting sqref="D281:AV281 C8:C281">
    <cfRule type="expression" dxfId="58" priority="20">
      <formula>IF($C8&gt;$AW8,1,0)=1</formula>
    </cfRule>
  </conditionalFormatting>
  <conditionalFormatting sqref="M8:M20 M22:M27 M29:M35 M37:M43 M45:M51 M53:M58 M60:M72 M74:M87 M89:M98 M100:M105 M107:M130 M132:M138 M140:M141 M143:M147 M149:M156 M158:M197 M199:M211 M213:M218 M220:M226 M228:M238 M240:M247 M249:M255 M257:M264 M266:M267 M269:M280">
    <cfRule type="expression" dxfId="57" priority="19">
      <formula>IF($M8&gt;$AX8,1,0)=1</formula>
    </cfRule>
  </conditionalFormatting>
  <conditionalFormatting sqref="AJ8:AJ281">
    <cfRule type="expression" dxfId="56" priority="9">
      <formula>IF(AND($AW8=0,$AJ8&lt;&gt;0),1,0)=1</formula>
    </cfRule>
  </conditionalFormatting>
  <conditionalFormatting sqref="W8:W281">
    <cfRule type="expression" dxfId="55" priority="4">
      <formula>IF(AND($W8=0,$AJ8&lt;&gt;0),1,0)=1</formula>
    </cfRule>
  </conditionalFormatting>
  <conditionalFormatting sqref="O8:Q281">
    <cfRule type="expression" dxfId="54" priority="3">
      <formula>IF(SUM($O8:$Q8)&gt;SUM($E8:$G8),1,0)=1</formula>
    </cfRule>
  </conditionalFormatting>
  <conditionalFormatting sqref="S8:V281">
    <cfRule type="expression" dxfId="53" priority="1">
      <formula>IF(SUM($S8:$V8)&gt;SUM($I8:$L8),1,0)=1</formula>
    </cfRule>
  </conditionalFormatting>
  <dataValidations count="1">
    <dataValidation type="whole" operator="greaterThanOrEqual" allowBlank="1" showInputMessage="1" showErrorMessage="1" sqref="E8:AV278 E280:AV280 E279:N279 P279:AV279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AJK282"/>
  <sheetViews>
    <sheetView showZeros="0" topLeftCell="B1" zoomScale="80" zoomScaleNormal="80" workbookViewId="0">
      <pane xSplit="3" ySplit="8" topLeftCell="E45" activePane="bottomRight" state="frozen"/>
      <selection activeCell="B1" sqref="B1"/>
      <selection pane="topRight" activeCell="E1" sqref="E1"/>
      <selection pane="bottomLeft" activeCell="B9" sqref="B9"/>
      <selection pane="bottomRight" activeCell="E20" sqref="E20"/>
    </sheetView>
  </sheetViews>
  <sheetFormatPr defaultColWidth="9.140625" defaultRowHeight="15"/>
  <cols>
    <col min="1" max="1" width="4.42578125" style="27" hidden="1" customWidth="1"/>
    <col min="2" max="2" width="30.42578125" style="27" customWidth="1"/>
    <col min="3" max="3" width="4.5703125" style="27" customWidth="1"/>
    <col min="4" max="4" width="6.42578125" style="27" customWidth="1"/>
    <col min="5" max="5" width="7" style="61" customWidth="1"/>
    <col min="6" max="9" width="7.42578125" style="61" customWidth="1"/>
    <col min="10" max="10" width="7.28515625" style="61" customWidth="1"/>
    <col min="11" max="12" width="7.5703125" style="61" customWidth="1"/>
    <col min="13" max="13" width="7.42578125" style="61" customWidth="1"/>
    <col min="14" max="14" width="7.28515625" style="61" customWidth="1"/>
    <col min="15" max="15" width="7.5703125" style="61" customWidth="1"/>
    <col min="16" max="16" width="7.42578125" style="61" customWidth="1"/>
    <col min="17" max="17" width="9" style="27" hidden="1" customWidth="1"/>
    <col min="18" max="18" width="0" style="27" hidden="1" customWidth="1"/>
    <col min="19" max="947" width="9.140625" style="27"/>
    <col min="948" max="16384" width="9.140625" style="10"/>
  </cols>
  <sheetData>
    <row r="1" spans="1:18" ht="30.75" customHeight="1">
      <c r="A1" s="395"/>
      <c r="B1" s="271" t="s">
        <v>616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</row>
    <row r="2" spans="1:18" ht="11.25" customHeight="1">
      <c r="A2" s="395"/>
      <c r="B2" s="396" t="s">
        <v>617</v>
      </c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8"/>
    </row>
    <row r="3" spans="1:18" ht="52.5" customHeight="1">
      <c r="A3" s="395"/>
      <c r="B3" s="399" t="s">
        <v>64</v>
      </c>
      <c r="C3" s="382" t="s">
        <v>65</v>
      </c>
      <c r="D3" s="386" t="s">
        <v>845</v>
      </c>
      <c r="E3" s="378" t="s">
        <v>618</v>
      </c>
      <c r="F3" s="379"/>
      <c r="G3" s="379"/>
      <c r="H3" s="379"/>
      <c r="I3" s="379"/>
      <c r="J3" s="380"/>
      <c r="K3" s="378" t="s">
        <v>619</v>
      </c>
      <c r="L3" s="379"/>
      <c r="M3" s="379"/>
      <c r="N3" s="379"/>
      <c r="O3" s="379"/>
      <c r="P3" s="380"/>
    </row>
    <row r="4" spans="1:18" ht="22.5" customHeight="1">
      <c r="A4" s="395"/>
      <c r="B4" s="399"/>
      <c r="C4" s="382"/>
      <c r="D4" s="400"/>
      <c r="E4" s="370" t="s">
        <v>620</v>
      </c>
      <c r="F4" s="372"/>
      <c r="G4" s="370" t="s">
        <v>621</v>
      </c>
      <c r="H4" s="372"/>
      <c r="I4" s="370" t="s">
        <v>622</v>
      </c>
      <c r="J4" s="372"/>
      <c r="K4" s="370" t="s">
        <v>620</v>
      </c>
      <c r="L4" s="372"/>
      <c r="M4" s="370" t="s">
        <v>621</v>
      </c>
      <c r="N4" s="372"/>
      <c r="O4" s="370" t="s">
        <v>622</v>
      </c>
      <c r="P4" s="372"/>
    </row>
    <row r="5" spans="1:18" ht="6" customHeight="1">
      <c r="A5" s="395"/>
      <c r="B5" s="399"/>
      <c r="C5" s="382"/>
      <c r="D5" s="400"/>
      <c r="E5" s="402"/>
      <c r="F5" s="403"/>
      <c r="G5" s="402"/>
      <c r="H5" s="403"/>
      <c r="I5" s="402"/>
      <c r="J5" s="403"/>
      <c r="K5" s="402"/>
      <c r="L5" s="403"/>
      <c r="M5" s="402"/>
      <c r="N5" s="403"/>
      <c r="O5" s="402"/>
      <c r="P5" s="403"/>
    </row>
    <row r="6" spans="1:18" ht="36.75" customHeight="1">
      <c r="A6" s="395"/>
      <c r="B6" s="399"/>
      <c r="C6" s="382"/>
      <c r="D6" s="400"/>
      <c r="E6" s="373"/>
      <c r="F6" s="375"/>
      <c r="G6" s="373"/>
      <c r="H6" s="375"/>
      <c r="I6" s="373"/>
      <c r="J6" s="375"/>
      <c r="K6" s="373"/>
      <c r="L6" s="375"/>
      <c r="M6" s="373"/>
      <c r="N6" s="375"/>
      <c r="O6" s="373"/>
      <c r="P6" s="375"/>
    </row>
    <row r="7" spans="1:18" ht="57" customHeight="1">
      <c r="A7" s="395"/>
      <c r="B7" s="399"/>
      <c r="C7" s="382"/>
      <c r="D7" s="401"/>
      <c r="E7" s="96" t="s">
        <v>623</v>
      </c>
      <c r="F7" s="97" t="s">
        <v>624</v>
      </c>
      <c r="G7" s="96" t="s">
        <v>623</v>
      </c>
      <c r="H7" s="97" t="s">
        <v>624</v>
      </c>
      <c r="I7" s="96" t="s">
        <v>623</v>
      </c>
      <c r="J7" s="97" t="s">
        <v>624</v>
      </c>
      <c r="K7" s="98" t="s">
        <v>623</v>
      </c>
      <c r="L7" s="99" t="s">
        <v>624</v>
      </c>
      <c r="M7" s="98" t="s">
        <v>623</v>
      </c>
      <c r="N7" s="99" t="s">
        <v>624</v>
      </c>
      <c r="O7" s="98" t="s">
        <v>623</v>
      </c>
      <c r="P7" s="99" t="s">
        <v>624</v>
      </c>
    </row>
    <row r="8" spans="1:18" ht="10.5" customHeight="1">
      <c r="A8" s="395"/>
      <c r="B8" s="191">
        <v>1</v>
      </c>
      <c r="C8" s="191">
        <v>2</v>
      </c>
      <c r="D8" s="191">
        <v>3</v>
      </c>
      <c r="E8" s="192">
        <v>4</v>
      </c>
      <c r="F8" s="192">
        <v>5</v>
      </c>
      <c r="G8" s="192">
        <v>6</v>
      </c>
      <c r="H8" s="192">
        <v>7</v>
      </c>
      <c r="I8" s="192">
        <v>8</v>
      </c>
      <c r="J8" s="192">
        <v>9</v>
      </c>
      <c r="K8" s="193">
        <v>10</v>
      </c>
      <c r="L8" s="193">
        <v>11</v>
      </c>
      <c r="M8" s="193">
        <v>12</v>
      </c>
      <c r="N8" s="193">
        <v>13</v>
      </c>
      <c r="O8" s="193">
        <v>14</v>
      </c>
      <c r="P8" s="193">
        <v>15</v>
      </c>
      <c r="Q8" s="27" t="s">
        <v>901</v>
      </c>
      <c r="R8" s="27" t="s">
        <v>909</v>
      </c>
    </row>
    <row r="9" spans="1:18">
      <c r="B9" s="148" t="s">
        <v>80</v>
      </c>
      <c r="C9" s="29" t="s">
        <v>29</v>
      </c>
      <c r="D9" s="125">
        <f>SUM(E9:J9)</f>
        <v>0</v>
      </c>
      <c r="E9" s="243"/>
      <c r="F9" s="243"/>
      <c r="G9" s="243"/>
      <c r="H9" s="243"/>
      <c r="I9" s="243"/>
      <c r="J9" s="243"/>
      <c r="K9" s="127"/>
      <c r="L9" s="127"/>
      <c r="M9" s="127"/>
      <c r="N9" s="128"/>
      <c r="O9" s="128"/>
      <c r="P9" s="120"/>
      <c r="Q9" s="27">
        <f>Раздел2!G9</f>
        <v>0</v>
      </c>
      <c r="R9" s="27">
        <f>Раздел2!C9</f>
        <v>0</v>
      </c>
    </row>
    <row r="10" spans="1:18">
      <c r="B10" s="148" t="s">
        <v>864</v>
      </c>
      <c r="C10" s="29" t="s">
        <v>31</v>
      </c>
      <c r="D10" s="125">
        <f t="shared" ref="D10:D73" si="0">SUM(E10:J10)</f>
        <v>0</v>
      </c>
      <c r="E10" s="243"/>
      <c r="F10" s="243"/>
      <c r="G10" s="243"/>
      <c r="H10" s="243"/>
      <c r="I10" s="243"/>
      <c r="J10" s="243"/>
      <c r="K10" s="127"/>
      <c r="L10" s="127"/>
      <c r="M10" s="127"/>
      <c r="N10" s="128"/>
      <c r="O10" s="128"/>
      <c r="P10" s="120"/>
      <c r="Q10" s="27">
        <f>Раздел2!G10</f>
        <v>0</v>
      </c>
      <c r="R10" s="27">
        <f>Раздел2!C10</f>
        <v>0</v>
      </c>
    </row>
    <row r="11" spans="1:18">
      <c r="B11" s="148" t="s">
        <v>81</v>
      </c>
      <c r="C11" s="29" t="s">
        <v>33</v>
      </c>
      <c r="D11" s="125">
        <f t="shared" si="0"/>
        <v>0</v>
      </c>
      <c r="E11" s="247"/>
      <c r="F11" s="243"/>
      <c r="G11" s="243"/>
      <c r="H11" s="243"/>
      <c r="I11" s="247"/>
      <c r="J11" s="247"/>
      <c r="K11" s="128"/>
      <c r="L11" s="128"/>
      <c r="M11" s="128"/>
      <c r="N11" s="128"/>
      <c r="O11" s="128"/>
      <c r="P11" s="120"/>
      <c r="Q11" s="27">
        <f>Раздел2!G11</f>
        <v>0</v>
      </c>
      <c r="R11" s="27">
        <f>Раздел2!C11</f>
        <v>0</v>
      </c>
    </row>
    <row r="12" spans="1:18">
      <c r="B12" s="148" t="s">
        <v>82</v>
      </c>
      <c r="C12" s="29" t="s">
        <v>35</v>
      </c>
      <c r="D12" s="125">
        <f t="shared" si="0"/>
        <v>0</v>
      </c>
      <c r="E12" s="247"/>
      <c r="F12" s="243"/>
      <c r="G12" s="243"/>
      <c r="H12" s="243"/>
      <c r="I12" s="247"/>
      <c r="J12" s="247"/>
      <c r="K12" s="128"/>
      <c r="L12" s="128"/>
      <c r="M12" s="128"/>
      <c r="N12" s="128"/>
      <c r="O12" s="128"/>
      <c r="P12" s="120"/>
      <c r="Q12" s="27">
        <f>Раздел2!G12</f>
        <v>0</v>
      </c>
      <c r="R12" s="27">
        <f>Раздел2!C12</f>
        <v>0</v>
      </c>
    </row>
    <row r="13" spans="1:18">
      <c r="B13" s="148" t="s">
        <v>83</v>
      </c>
      <c r="C13" s="29" t="s">
        <v>37</v>
      </c>
      <c r="D13" s="125">
        <f t="shared" si="0"/>
        <v>0</v>
      </c>
      <c r="E13" s="243"/>
      <c r="F13" s="243"/>
      <c r="G13" s="243"/>
      <c r="H13" s="243"/>
      <c r="I13" s="247"/>
      <c r="J13" s="247"/>
      <c r="K13" s="128"/>
      <c r="L13" s="128"/>
      <c r="M13" s="128"/>
      <c r="N13" s="128"/>
      <c r="O13" s="128"/>
      <c r="P13" s="120"/>
      <c r="Q13" s="27">
        <f>Раздел2!G13</f>
        <v>0</v>
      </c>
      <c r="R13" s="27">
        <f>Раздел2!C13</f>
        <v>0</v>
      </c>
    </row>
    <row r="14" spans="1:18">
      <c r="B14" s="148" t="s">
        <v>84</v>
      </c>
      <c r="C14" s="29" t="s">
        <v>38</v>
      </c>
      <c r="D14" s="125">
        <f t="shared" si="0"/>
        <v>0</v>
      </c>
      <c r="E14" s="243"/>
      <c r="F14" s="243"/>
      <c r="G14" s="243"/>
      <c r="H14" s="243"/>
      <c r="I14" s="247"/>
      <c r="J14" s="247"/>
      <c r="K14" s="128"/>
      <c r="L14" s="128"/>
      <c r="M14" s="128"/>
      <c r="N14" s="128"/>
      <c r="O14" s="128"/>
      <c r="P14" s="120"/>
      <c r="Q14" s="27">
        <f>Раздел2!G14</f>
        <v>0</v>
      </c>
      <c r="R14" s="27">
        <f>Раздел2!C14</f>
        <v>0</v>
      </c>
    </row>
    <row r="15" spans="1:18">
      <c r="B15" s="148" t="s">
        <v>85</v>
      </c>
      <c r="C15" s="29" t="s">
        <v>39</v>
      </c>
      <c r="D15" s="125">
        <f t="shared" si="0"/>
        <v>0</v>
      </c>
      <c r="E15" s="243"/>
      <c r="F15" s="247"/>
      <c r="G15" s="247"/>
      <c r="H15" s="247"/>
      <c r="I15" s="247"/>
      <c r="J15" s="247"/>
      <c r="K15" s="128"/>
      <c r="L15" s="128"/>
      <c r="M15" s="128"/>
      <c r="N15" s="128"/>
      <c r="O15" s="128"/>
      <c r="P15" s="120"/>
      <c r="Q15" s="27">
        <f>Раздел2!G15</f>
        <v>0</v>
      </c>
      <c r="R15" s="27">
        <f>Раздел2!C15</f>
        <v>0</v>
      </c>
    </row>
    <row r="16" spans="1:18">
      <c r="B16" s="148" t="s">
        <v>86</v>
      </c>
      <c r="C16" s="29" t="s">
        <v>41</v>
      </c>
      <c r="D16" s="125">
        <f t="shared" si="0"/>
        <v>0</v>
      </c>
      <c r="E16" s="247"/>
      <c r="F16" s="247"/>
      <c r="G16" s="247"/>
      <c r="H16" s="247"/>
      <c r="I16" s="247"/>
      <c r="J16" s="247"/>
      <c r="K16" s="128"/>
      <c r="L16" s="128"/>
      <c r="M16" s="128"/>
      <c r="N16" s="128"/>
      <c r="O16" s="128"/>
      <c r="P16" s="120"/>
      <c r="Q16" s="27">
        <f>Раздел2!G16</f>
        <v>0</v>
      </c>
      <c r="R16" s="27">
        <f>Раздел2!C16</f>
        <v>0</v>
      </c>
    </row>
    <row r="17" spans="2:18">
      <c r="B17" s="148" t="s">
        <v>87</v>
      </c>
      <c r="C17" s="29" t="s">
        <v>42</v>
      </c>
      <c r="D17" s="125">
        <f t="shared" si="0"/>
        <v>0</v>
      </c>
      <c r="E17" s="247"/>
      <c r="F17" s="247"/>
      <c r="G17" s="247"/>
      <c r="H17" s="247"/>
      <c r="I17" s="247"/>
      <c r="J17" s="247"/>
      <c r="K17" s="128"/>
      <c r="L17" s="128"/>
      <c r="M17" s="128"/>
      <c r="N17" s="128"/>
      <c r="O17" s="128"/>
      <c r="P17" s="120"/>
      <c r="Q17" s="27">
        <f>Раздел2!G17</f>
        <v>0</v>
      </c>
      <c r="R17" s="27">
        <f>Раздел2!C17</f>
        <v>0</v>
      </c>
    </row>
    <row r="18" spans="2:18">
      <c r="B18" s="148" t="s">
        <v>88</v>
      </c>
      <c r="C18" s="29" t="s">
        <v>43</v>
      </c>
      <c r="D18" s="125">
        <f t="shared" si="0"/>
        <v>0</v>
      </c>
      <c r="E18" s="247"/>
      <c r="F18" s="247"/>
      <c r="G18" s="247"/>
      <c r="H18" s="247"/>
      <c r="I18" s="247"/>
      <c r="J18" s="247"/>
      <c r="K18" s="128"/>
      <c r="L18" s="128"/>
      <c r="M18" s="128"/>
      <c r="N18" s="128"/>
      <c r="O18" s="128"/>
      <c r="P18" s="120"/>
      <c r="Q18" s="27">
        <f>Раздел2!G18</f>
        <v>0</v>
      </c>
      <c r="R18" s="27">
        <f>Раздел2!C18</f>
        <v>0</v>
      </c>
    </row>
    <row r="19" spans="2:18" ht="21">
      <c r="B19" s="142" t="s">
        <v>821</v>
      </c>
      <c r="C19" s="29" t="s">
        <v>45</v>
      </c>
      <c r="D19" s="125">
        <f t="shared" si="0"/>
        <v>0</v>
      </c>
      <c r="E19" s="247"/>
      <c r="F19" s="247"/>
      <c r="G19" s="247"/>
      <c r="H19" s="247"/>
      <c r="I19" s="247"/>
      <c r="J19" s="247"/>
      <c r="K19" s="128"/>
      <c r="L19" s="128"/>
      <c r="M19" s="128"/>
      <c r="N19" s="128"/>
      <c r="O19" s="128"/>
      <c r="P19" s="120"/>
      <c r="Q19" s="27">
        <f>Раздел2!G19</f>
        <v>0</v>
      </c>
      <c r="R19" s="27">
        <f>Раздел2!C19</f>
        <v>0</v>
      </c>
    </row>
    <row r="20" spans="2:18">
      <c r="B20" s="148" t="s">
        <v>89</v>
      </c>
      <c r="C20" s="29" t="s">
        <v>47</v>
      </c>
      <c r="D20" s="125">
        <f t="shared" si="0"/>
        <v>0</v>
      </c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0"/>
      <c r="Q20" s="27">
        <f>Раздел2!G20</f>
        <v>0</v>
      </c>
      <c r="R20" s="27">
        <f>Раздел2!C20</f>
        <v>1</v>
      </c>
    </row>
    <row r="21" spans="2:18">
      <c r="B21" s="148" t="s">
        <v>90</v>
      </c>
      <c r="C21" s="29" t="s">
        <v>49</v>
      </c>
      <c r="D21" s="125">
        <f t="shared" si="0"/>
        <v>0</v>
      </c>
      <c r="E21" s="247"/>
      <c r="F21" s="247"/>
      <c r="G21" s="247"/>
      <c r="H21" s="247"/>
      <c r="I21" s="247"/>
      <c r="J21" s="247"/>
      <c r="K21" s="128"/>
      <c r="L21" s="128"/>
      <c r="M21" s="128"/>
      <c r="N21" s="128"/>
      <c r="O21" s="128"/>
      <c r="P21" s="120"/>
      <c r="Q21" s="27">
        <f>Раздел2!G21</f>
        <v>0</v>
      </c>
      <c r="R21" s="27">
        <f>Раздел2!C21</f>
        <v>0</v>
      </c>
    </row>
    <row r="22" spans="2:18">
      <c r="B22" s="148" t="s">
        <v>91</v>
      </c>
      <c r="C22" s="29" t="s">
        <v>51</v>
      </c>
      <c r="D22" s="125">
        <f t="shared" si="0"/>
        <v>0</v>
      </c>
      <c r="E22" s="125">
        <f>SUM(E23:E25)</f>
        <v>0</v>
      </c>
      <c r="F22" s="125">
        <f t="shared" ref="F22:P22" si="1">SUM(F23:F25)</f>
        <v>0</v>
      </c>
      <c r="G22" s="125">
        <f t="shared" si="1"/>
        <v>0</v>
      </c>
      <c r="H22" s="125">
        <f t="shared" si="1"/>
        <v>0</v>
      </c>
      <c r="I22" s="125">
        <f t="shared" si="1"/>
        <v>0</v>
      </c>
      <c r="J22" s="125">
        <f t="shared" si="1"/>
        <v>0</v>
      </c>
      <c r="K22" s="125">
        <f t="shared" si="1"/>
        <v>0</v>
      </c>
      <c r="L22" s="125">
        <f t="shared" si="1"/>
        <v>0</v>
      </c>
      <c r="M22" s="125">
        <f t="shared" si="1"/>
        <v>0</v>
      </c>
      <c r="N22" s="125">
        <f t="shared" si="1"/>
        <v>0</v>
      </c>
      <c r="O22" s="125">
        <f t="shared" si="1"/>
        <v>0</v>
      </c>
      <c r="P22" s="125">
        <f t="shared" si="1"/>
        <v>0</v>
      </c>
      <c r="Q22" s="27">
        <f>Раздел2!G22</f>
        <v>0</v>
      </c>
      <c r="R22" s="27">
        <f>Раздел2!C22</f>
        <v>0</v>
      </c>
    </row>
    <row r="23" spans="2:18" ht="21">
      <c r="B23" s="149" t="s">
        <v>92</v>
      </c>
      <c r="C23" s="29" t="s">
        <v>53</v>
      </c>
      <c r="D23" s="125">
        <f t="shared" si="0"/>
        <v>0</v>
      </c>
      <c r="E23" s="243"/>
      <c r="F23" s="243"/>
      <c r="G23" s="243"/>
      <c r="H23" s="243"/>
      <c r="I23" s="247"/>
      <c r="J23" s="243"/>
      <c r="K23" s="128"/>
      <c r="L23" s="128"/>
      <c r="M23" s="128"/>
      <c r="N23" s="129"/>
      <c r="O23" s="128"/>
      <c r="P23" s="120"/>
      <c r="Q23" s="27">
        <f>Раздел2!G23</f>
        <v>0</v>
      </c>
      <c r="R23" s="27">
        <f>Раздел2!C23</f>
        <v>0</v>
      </c>
    </row>
    <row r="24" spans="2:18">
      <c r="B24" s="149" t="s">
        <v>93</v>
      </c>
      <c r="C24" s="29" t="s">
        <v>55</v>
      </c>
      <c r="D24" s="125">
        <f t="shared" si="0"/>
        <v>0</v>
      </c>
      <c r="E24" s="243"/>
      <c r="F24" s="247"/>
      <c r="G24" s="247"/>
      <c r="H24" s="247"/>
      <c r="I24" s="247"/>
      <c r="J24" s="243"/>
      <c r="K24" s="127"/>
      <c r="L24" s="128"/>
      <c r="M24" s="128"/>
      <c r="N24" s="129"/>
      <c r="O24" s="128"/>
      <c r="P24" s="120"/>
      <c r="Q24" s="27">
        <f>Раздел2!G24</f>
        <v>0</v>
      </c>
      <c r="R24" s="27">
        <f>Раздел2!C24</f>
        <v>0</v>
      </c>
    </row>
    <row r="25" spans="2:18">
      <c r="B25" s="149" t="s">
        <v>822</v>
      </c>
      <c r="C25" s="29" t="s">
        <v>61</v>
      </c>
      <c r="D25" s="125">
        <f t="shared" si="0"/>
        <v>0</v>
      </c>
      <c r="E25" s="243"/>
      <c r="F25" s="247"/>
      <c r="G25" s="247"/>
      <c r="H25" s="247"/>
      <c r="I25" s="247"/>
      <c r="J25" s="243"/>
      <c r="K25" s="127"/>
      <c r="L25" s="128"/>
      <c r="M25" s="128"/>
      <c r="N25" s="129"/>
      <c r="O25" s="128"/>
      <c r="P25" s="120"/>
      <c r="Q25" s="27">
        <f>Раздел2!G25</f>
        <v>0</v>
      </c>
      <c r="R25" s="27">
        <f>Раздел2!C25</f>
        <v>0</v>
      </c>
    </row>
    <row r="26" spans="2:18">
      <c r="B26" s="148" t="s">
        <v>94</v>
      </c>
      <c r="C26" s="29" t="s">
        <v>98</v>
      </c>
      <c r="D26" s="125">
        <f t="shared" si="0"/>
        <v>0</v>
      </c>
      <c r="E26" s="247"/>
      <c r="F26" s="247"/>
      <c r="G26" s="247"/>
      <c r="H26" s="247"/>
      <c r="I26" s="247"/>
      <c r="J26" s="247"/>
      <c r="K26" s="128"/>
      <c r="L26" s="128"/>
      <c r="M26" s="128"/>
      <c r="N26" s="128"/>
      <c r="O26" s="128"/>
      <c r="P26" s="120"/>
      <c r="Q26" s="27">
        <f>Раздел2!G26</f>
        <v>0</v>
      </c>
      <c r="R26" s="27">
        <f>Раздел2!C26</f>
        <v>0</v>
      </c>
    </row>
    <row r="27" spans="2:18">
      <c r="B27" s="148" t="s">
        <v>95</v>
      </c>
      <c r="C27" s="29" t="s">
        <v>100</v>
      </c>
      <c r="D27" s="125">
        <f t="shared" si="0"/>
        <v>0</v>
      </c>
      <c r="E27" s="247"/>
      <c r="F27" s="247"/>
      <c r="G27" s="247"/>
      <c r="H27" s="247"/>
      <c r="I27" s="247"/>
      <c r="J27" s="247"/>
      <c r="K27" s="128"/>
      <c r="L27" s="128"/>
      <c r="M27" s="128"/>
      <c r="N27" s="128"/>
      <c r="O27" s="128"/>
      <c r="P27" s="120"/>
      <c r="Q27" s="27">
        <f>Раздел2!G27</f>
        <v>0</v>
      </c>
      <c r="R27" s="27">
        <f>Раздел2!C27</f>
        <v>0</v>
      </c>
    </row>
    <row r="28" spans="2:18">
      <c r="B28" s="148" t="s">
        <v>96</v>
      </c>
      <c r="C28" s="29" t="s">
        <v>102</v>
      </c>
      <c r="D28" s="125">
        <f t="shared" si="0"/>
        <v>0</v>
      </c>
      <c r="E28" s="247"/>
      <c r="F28" s="247"/>
      <c r="G28" s="247"/>
      <c r="H28" s="247"/>
      <c r="I28" s="247"/>
      <c r="J28" s="247"/>
      <c r="K28" s="128"/>
      <c r="L28" s="128"/>
      <c r="M28" s="128"/>
      <c r="N28" s="128"/>
      <c r="O28" s="128"/>
      <c r="P28" s="120"/>
      <c r="Q28" s="27">
        <f>Раздел2!G28</f>
        <v>0</v>
      </c>
      <c r="R28" s="27">
        <f>Раздел2!C28</f>
        <v>0</v>
      </c>
    </row>
    <row r="29" spans="2:18">
      <c r="B29" s="148" t="s">
        <v>97</v>
      </c>
      <c r="C29" s="29" t="s">
        <v>104</v>
      </c>
      <c r="D29" s="125">
        <f t="shared" si="0"/>
        <v>0</v>
      </c>
      <c r="E29" s="125">
        <f>SUM(E30:E31)</f>
        <v>0</v>
      </c>
      <c r="F29" s="125">
        <f t="shared" ref="F29:P29" si="2">SUM(F30:F31)</f>
        <v>0</v>
      </c>
      <c r="G29" s="125">
        <f t="shared" si="2"/>
        <v>0</v>
      </c>
      <c r="H29" s="125">
        <f t="shared" si="2"/>
        <v>0</v>
      </c>
      <c r="I29" s="125">
        <f t="shared" si="2"/>
        <v>0</v>
      </c>
      <c r="J29" s="125">
        <f t="shared" si="2"/>
        <v>0</v>
      </c>
      <c r="K29" s="125">
        <f t="shared" si="2"/>
        <v>0</v>
      </c>
      <c r="L29" s="125">
        <f t="shared" si="2"/>
        <v>0</v>
      </c>
      <c r="M29" s="125">
        <f t="shared" si="2"/>
        <v>0</v>
      </c>
      <c r="N29" s="125">
        <f t="shared" si="2"/>
        <v>0</v>
      </c>
      <c r="O29" s="125">
        <f t="shared" si="2"/>
        <v>0</v>
      </c>
      <c r="P29" s="125">
        <f t="shared" si="2"/>
        <v>0</v>
      </c>
      <c r="Q29" s="27">
        <f>Раздел2!G29</f>
        <v>0</v>
      </c>
      <c r="R29" s="27">
        <f>Раздел2!C29</f>
        <v>0</v>
      </c>
    </row>
    <row r="30" spans="2:18" ht="21">
      <c r="B30" s="149" t="s">
        <v>99</v>
      </c>
      <c r="C30" s="29" t="s">
        <v>106</v>
      </c>
      <c r="D30" s="125">
        <f t="shared" si="0"/>
        <v>0</v>
      </c>
      <c r="E30" s="247"/>
      <c r="F30" s="247"/>
      <c r="G30" s="247"/>
      <c r="H30" s="247"/>
      <c r="I30" s="247"/>
      <c r="J30" s="247"/>
      <c r="K30" s="128"/>
      <c r="L30" s="128"/>
      <c r="M30" s="128"/>
      <c r="N30" s="128"/>
      <c r="O30" s="128"/>
      <c r="P30" s="120"/>
      <c r="Q30" s="27">
        <f>Раздел2!G30</f>
        <v>0</v>
      </c>
      <c r="R30" s="27">
        <f>Раздел2!C30</f>
        <v>0</v>
      </c>
    </row>
    <row r="31" spans="2:18">
      <c r="B31" s="149" t="s">
        <v>101</v>
      </c>
      <c r="C31" s="29" t="s">
        <v>108</v>
      </c>
      <c r="D31" s="125">
        <f t="shared" si="0"/>
        <v>0</v>
      </c>
      <c r="E31" s="247"/>
      <c r="F31" s="247"/>
      <c r="G31" s="247"/>
      <c r="H31" s="247"/>
      <c r="I31" s="247"/>
      <c r="J31" s="247"/>
      <c r="K31" s="128"/>
      <c r="L31" s="128"/>
      <c r="M31" s="128"/>
      <c r="N31" s="128"/>
      <c r="O31" s="128"/>
      <c r="P31" s="120"/>
      <c r="Q31" s="27">
        <f>Раздел2!G31</f>
        <v>0</v>
      </c>
      <c r="R31" s="27">
        <f>Раздел2!C31</f>
        <v>0</v>
      </c>
    </row>
    <row r="32" spans="2:18">
      <c r="B32" s="148" t="s">
        <v>103</v>
      </c>
      <c r="C32" s="29" t="s">
        <v>110</v>
      </c>
      <c r="D32" s="125">
        <f t="shared" si="0"/>
        <v>0</v>
      </c>
      <c r="E32" s="247"/>
      <c r="F32" s="247"/>
      <c r="G32" s="247"/>
      <c r="H32" s="247"/>
      <c r="I32" s="247"/>
      <c r="J32" s="247"/>
      <c r="K32" s="128"/>
      <c r="L32" s="128"/>
      <c r="M32" s="128"/>
      <c r="N32" s="128"/>
      <c r="O32" s="128"/>
      <c r="P32" s="120"/>
      <c r="Q32" s="27">
        <f>Раздел2!G32</f>
        <v>0</v>
      </c>
      <c r="R32" s="27">
        <f>Раздел2!C32</f>
        <v>0</v>
      </c>
    </row>
    <row r="33" spans="2:18">
      <c r="B33" s="148" t="s">
        <v>105</v>
      </c>
      <c r="C33" s="29" t="s">
        <v>112</v>
      </c>
      <c r="D33" s="125">
        <f t="shared" si="0"/>
        <v>0</v>
      </c>
      <c r="E33" s="247"/>
      <c r="F33" s="247"/>
      <c r="G33" s="247"/>
      <c r="H33" s="247"/>
      <c r="I33" s="247"/>
      <c r="J33" s="247"/>
      <c r="K33" s="128"/>
      <c r="L33" s="128"/>
      <c r="M33" s="128"/>
      <c r="N33" s="128"/>
      <c r="O33" s="128"/>
      <c r="P33" s="120"/>
      <c r="Q33" s="27">
        <f>Раздел2!G33</f>
        <v>0</v>
      </c>
      <c r="R33" s="27">
        <f>Раздел2!C33</f>
        <v>0</v>
      </c>
    </row>
    <row r="34" spans="2:18">
      <c r="B34" s="148" t="s">
        <v>107</v>
      </c>
      <c r="C34" s="29" t="s">
        <v>114</v>
      </c>
      <c r="D34" s="125">
        <f t="shared" si="0"/>
        <v>0</v>
      </c>
      <c r="E34" s="247"/>
      <c r="F34" s="247"/>
      <c r="G34" s="247"/>
      <c r="H34" s="247"/>
      <c r="I34" s="247"/>
      <c r="J34" s="247"/>
      <c r="K34" s="128"/>
      <c r="L34" s="128"/>
      <c r="M34" s="128"/>
      <c r="N34" s="128"/>
      <c r="O34" s="128"/>
      <c r="P34" s="120"/>
      <c r="Q34" s="27">
        <f>Раздел2!G34</f>
        <v>0</v>
      </c>
      <c r="R34" s="27">
        <f>Раздел2!C34</f>
        <v>0</v>
      </c>
    </row>
    <row r="35" spans="2:18">
      <c r="B35" s="148" t="s">
        <v>109</v>
      </c>
      <c r="C35" s="29" t="s">
        <v>116</v>
      </c>
      <c r="D35" s="125">
        <f t="shared" si="0"/>
        <v>0</v>
      </c>
      <c r="E35" s="247"/>
      <c r="F35" s="247"/>
      <c r="G35" s="247"/>
      <c r="H35" s="247"/>
      <c r="I35" s="247"/>
      <c r="J35" s="247"/>
      <c r="K35" s="128"/>
      <c r="L35" s="128"/>
      <c r="M35" s="128"/>
      <c r="N35" s="128"/>
      <c r="O35" s="128"/>
      <c r="P35" s="120"/>
      <c r="Q35" s="27">
        <f>Раздел2!G35</f>
        <v>0</v>
      </c>
      <c r="R35" s="27">
        <f>Раздел2!C35</f>
        <v>0</v>
      </c>
    </row>
    <row r="36" spans="2:18">
      <c r="B36" s="148" t="s">
        <v>111</v>
      </c>
      <c r="C36" s="29" t="s">
        <v>118</v>
      </c>
      <c r="D36" s="125">
        <f t="shared" si="0"/>
        <v>0</v>
      </c>
      <c r="E36" s="247"/>
      <c r="F36" s="247"/>
      <c r="G36" s="247"/>
      <c r="H36" s="247"/>
      <c r="I36" s="247"/>
      <c r="J36" s="247"/>
      <c r="K36" s="128"/>
      <c r="L36" s="128"/>
      <c r="M36" s="128"/>
      <c r="N36" s="128"/>
      <c r="O36" s="128"/>
      <c r="P36" s="120"/>
      <c r="Q36" s="27">
        <f>Раздел2!G36</f>
        <v>0</v>
      </c>
      <c r="R36" s="27">
        <f>Раздел2!C36</f>
        <v>0</v>
      </c>
    </row>
    <row r="37" spans="2:18">
      <c r="B37" s="148" t="s">
        <v>113</v>
      </c>
      <c r="C37" s="29" t="s">
        <v>120</v>
      </c>
      <c r="D37" s="125">
        <f t="shared" si="0"/>
        <v>0</v>
      </c>
      <c r="E37" s="125">
        <f>SUM(E38:E41)</f>
        <v>0</v>
      </c>
      <c r="F37" s="125">
        <f t="shared" ref="F37:P37" si="3">SUM(F38:F41)</f>
        <v>0</v>
      </c>
      <c r="G37" s="125">
        <f t="shared" si="3"/>
        <v>0</v>
      </c>
      <c r="H37" s="125">
        <f t="shared" si="3"/>
        <v>0</v>
      </c>
      <c r="I37" s="125">
        <f t="shared" si="3"/>
        <v>0</v>
      </c>
      <c r="J37" s="125">
        <f t="shared" si="3"/>
        <v>0</v>
      </c>
      <c r="K37" s="125">
        <f t="shared" si="3"/>
        <v>0</v>
      </c>
      <c r="L37" s="125">
        <f t="shared" si="3"/>
        <v>0</v>
      </c>
      <c r="M37" s="125">
        <f t="shared" si="3"/>
        <v>0</v>
      </c>
      <c r="N37" s="125">
        <f t="shared" si="3"/>
        <v>0</v>
      </c>
      <c r="O37" s="125">
        <f t="shared" si="3"/>
        <v>0</v>
      </c>
      <c r="P37" s="125">
        <f t="shared" si="3"/>
        <v>0</v>
      </c>
      <c r="Q37" s="27">
        <f>Раздел2!G37</f>
        <v>0</v>
      </c>
      <c r="R37" s="27">
        <f>Раздел2!C37</f>
        <v>0</v>
      </c>
    </row>
    <row r="38" spans="2:18" ht="21">
      <c r="B38" s="149" t="s">
        <v>115</v>
      </c>
      <c r="C38" s="29" t="s">
        <v>122</v>
      </c>
      <c r="D38" s="125">
        <f t="shared" si="0"/>
        <v>0</v>
      </c>
      <c r="E38" s="247"/>
      <c r="F38" s="247"/>
      <c r="G38" s="247"/>
      <c r="H38" s="247"/>
      <c r="I38" s="247"/>
      <c r="J38" s="247"/>
      <c r="K38" s="128"/>
      <c r="L38" s="128"/>
      <c r="M38" s="128"/>
      <c r="N38" s="128"/>
      <c r="O38" s="128"/>
      <c r="P38" s="120"/>
      <c r="Q38" s="27">
        <f>Раздел2!G38</f>
        <v>0</v>
      </c>
      <c r="R38" s="27">
        <f>Раздел2!C38</f>
        <v>0</v>
      </c>
    </row>
    <row r="39" spans="2:18">
      <c r="B39" s="149" t="s">
        <v>117</v>
      </c>
      <c r="C39" s="29" t="s">
        <v>124</v>
      </c>
      <c r="D39" s="125">
        <f t="shared" si="0"/>
        <v>0</v>
      </c>
      <c r="E39" s="247"/>
      <c r="F39" s="247"/>
      <c r="G39" s="247"/>
      <c r="H39" s="247"/>
      <c r="I39" s="247"/>
      <c r="J39" s="247"/>
      <c r="K39" s="128"/>
      <c r="L39" s="128"/>
      <c r="M39" s="128"/>
      <c r="N39" s="128"/>
      <c r="O39" s="128"/>
      <c r="P39" s="120"/>
      <c r="Q39" s="27">
        <f>Раздел2!G39</f>
        <v>0</v>
      </c>
      <c r="R39" s="27">
        <f>Раздел2!C39</f>
        <v>0</v>
      </c>
    </row>
    <row r="40" spans="2:18">
      <c r="B40" s="149" t="s">
        <v>119</v>
      </c>
      <c r="C40" s="29" t="s">
        <v>126</v>
      </c>
      <c r="D40" s="125">
        <f t="shared" si="0"/>
        <v>0</v>
      </c>
      <c r="E40" s="247"/>
      <c r="F40" s="247"/>
      <c r="G40" s="247"/>
      <c r="H40" s="247"/>
      <c r="I40" s="247"/>
      <c r="J40" s="247"/>
      <c r="K40" s="128"/>
      <c r="L40" s="128"/>
      <c r="M40" s="128"/>
      <c r="N40" s="128"/>
      <c r="O40" s="128"/>
      <c r="P40" s="120"/>
      <c r="Q40" s="27">
        <f>Раздел2!G40</f>
        <v>0</v>
      </c>
      <c r="R40" s="27">
        <f>Раздел2!C40</f>
        <v>0</v>
      </c>
    </row>
    <row r="41" spans="2:18">
      <c r="B41" s="149" t="s">
        <v>121</v>
      </c>
      <c r="C41" s="29" t="s">
        <v>128</v>
      </c>
      <c r="D41" s="125">
        <f t="shared" si="0"/>
        <v>0</v>
      </c>
      <c r="E41" s="247"/>
      <c r="F41" s="247"/>
      <c r="G41" s="247"/>
      <c r="H41" s="247"/>
      <c r="I41" s="247"/>
      <c r="J41" s="247"/>
      <c r="K41" s="128"/>
      <c r="L41" s="128"/>
      <c r="M41" s="128"/>
      <c r="N41" s="128"/>
      <c r="O41" s="128"/>
      <c r="P41" s="120"/>
      <c r="Q41" s="27">
        <f>Раздел2!G41</f>
        <v>0</v>
      </c>
      <c r="R41" s="27">
        <f>Раздел2!C41</f>
        <v>0</v>
      </c>
    </row>
    <row r="42" spans="2:18">
      <c r="B42" s="148" t="s">
        <v>123</v>
      </c>
      <c r="C42" s="29" t="s">
        <v>130</v>
      </c>
      <c r="D42" s="125">
        <f t="shared" si="0"/>
        <v>0</v>
      </c>
      <c r="E42" s="247"/>
      <c r="F42" s="247"/>
      <c r="G42" s="247"/>
      <c r="H42" s="247"/>
      <c r="I42" s="247"/>
      <c r="J42" s="247"/>
      <c r="K42" s="128"/>
      <c r="L42" s="128"/>
      <c r="M42" s="128"/>
      <c r="N42" s="128"/>
      <c r="O42" s="128"/>
      <c r="P42" s="120"/>
      <c r="Q42" s="27">
        <f>Раздел2!G42</f>
        <v>0</v>
      </c>
      <c r="R42" s="27">
        <f>Раздел2!C42</f>
        <v>0</v>
      </c>
    </row>
    <row r="43" spans="2:18">
      <c r="B43" s="148" t="s">
        <v>125</v>
      </c>
      <c r="C43" s="29" t="s">
        <v>132</v>
      </c>
      <c r="D43" s="125">
        <f t="shared" si="0"/>
        <v>0</v>
      </c>
      <c r="E43" s="247"/>
      <c r="F43" s="247"/>
      <c r="G43" s="247"/>
      <c r="H43" s="247"/>
      <c r="I43" s="247"/>
      <c r="J43" s="247"/>
      <c r="K43" s="128"/>
      <c r="L43" s="128"/>
      <c r="M43" s="128"/>
      <c r="N43" s="128"/>
      <c r="O43" s="128"/>
      <c r="P43" s="120"/>
      <c r="Q43" s="27">
        <f>Раздел2!G43</f>
        <v>0</v>
      </c>
      <c r="R43" s="27">
        <f>Раздел2!C43</f>
        <v>0</v>
      </c>
    </row>
    <row r="44" spans="2:18">
      <c r="B44" s="148" t="s">
        <v>127</v>
      </c>
      <c r="C44" s="29" t="s">
        <v>134</v>
      </c>
      <c r="D44" s="125">
        <f t="shared" si="0"/>
        <v>0</v>
      </c>
      <c r="E44" s="247"/>
      <c r="F44" s="247"/>
      <c r="G44" s="247"/>
      <c r="H44" s="247"/>
      <c r="I44" s="247"/>
      <c r="J44" s="247"/>
      <c r="K44" s="128"/>
      <c r="L44" s="128"/>
      <c r="M44" s="128"/>
      <c r="N44" s="128"/>
      <c r="O44" s="128"/>
      <c r="P44" s="120"/>
      <c r="Q44" s="27">
        <f>Раздел2!G44</f>
        <v>0</v>
      </c>
      <c r="R44" s="27">
        <f>Раздел2!C44</f>
        <v>0</v>
      </c>
    </row>
    <row r="45" spans="2:18">
      <c r="B45" s="148" t="s">
        <v>129</v>
      </c>
      <c r="C45" s="29" t="s">
        <v>136</v>
      </c>
      <c r="D45" s="125">
        <f t="shared" si="0"/>
        <v>0</v>
      </c>
      <c r="E45" s="125">
        <f>SUM(E46:E47)</f>
        <v>0</v>
      </c>
      <c r="F45" s="125">
        <f t="shared" ref="F45:P45" si="4">SUM(F46:F47)</f>
        <v>0</v>
      </c>
      <c r="G45" s="125">
        <f t="shared" si="4"/>
        <v>0</v>
      </c>
      <c r="H45" s="125">
        <f t="shared" si="4"/>
        <v>0</v>
      </c>
      <c r="I45" s="125">
        <f t="shared" si="4"/>
        <v>0</v>
      </c>
      <c r="J45" s="125">
        <f t="shared" si="4"/>
        <v>0</v>
      </c>
      <c r="K45" s="125">
        <f t="shared" si="4"/>
        <v>0</v>
      </c>
      <c r="L45" s="125">
        <f t="shared" si="4"/>
        <v>0</v>
      </c>
      <c r="M45" s="125">
        <f t="shared" si="4"/>
        <v>0</v>
      </c>
      <c r="N45" s="125">
        <f t="shared" si="4"/>
        <v>0</v>
      </c>
      <c r="O45" s="125">
        <f t="shared" si="4"/>
        <v>0</v>
      </c>
      <c r="P45" s="125">
        <f t="shared" si="4"/>
        <v>0</v>
      </c>
      <c r="Q45" s="27">
        <f>Раздел2!G45</f>
        <v>0</v>
      </c>
      <c r="R45" s="27">
        <f>Раздел2!C45</f>
        <v>0</v>
      </c>
    </row>
    <row r="46" spans="2:18" ht="21">
      <c r="B46" s="149" t="s">
        <v>131</v>
      </c>
      <c r="C46" s="29" t="s">
        <v>138</v>
      </c>
      <c r="D46" s="125">
        <f t="shared" si="0"/>
        <v>0</v>
      </c>
      <c r="E46" s="247"/>
      <c r="F46" s="247"/>
      <c r="G46" s="247"/>
      <c r="H46" s="247"/>
      <c r="I46" s="247"/>
      <c r="J46" s="247"/>
      <c r="K46" s="128"/>
      <c r="L46" s="128"/>
      <c r="M46" s="128"/>
      <c r="N46" s="128"/>
      <c r="O46" s="128"/>
      <c r="P46" s="120"/>
      <c r="Q46" s="27">
        <f>Раздел2!G46</f>
        <v>0</v>
      </c>
      <c r="R46" s="27">
        <f>Раздел2!C46</f>
        <v>0</v>
      </c>
    </row>
    <row r="47" spans="2:18">
      <c r="B47" s="149" t="s">
        <v>133</v>
      </c>
      <c r="C47" s="29" t="s">
        <v>140</v>
      </c>
      <c r="D47" s="125">
        <f t="shared" si="0"/>
        <v>0</v>
      </c>
      <c r="E47" s="247"/>
      <c r="F47" s="247"/>
      <c r="G47" s="247"/>
      <c r="H47" s="247"/>
      <c r="I47" s="247"/>
      <c r="J47" s="247"/>
      <c r="K47" s="128"/>
      <c r="L47" s="128"/>
      <c r="M47" s="128"/>
      <c r="N47" s="128"/>
      <c r="O47" s="128"/>
      <c r="P47" s="120"/>
      <c r="Q47" s="27">
        <f>Раздел2!G47</f>
        <v>0</v>
      </c>
      <c r="R47" s="27">
        <f>Раздел2!C47</f>
        <v>0</v>
      </c>
    </row>
    <row r="48" spans="2:18">
      <c r="B48" s="148" t="s">
        <v>135</v>
      </c>
      <c r="C48" s="29" t="s">
        <v>142</v>
      </c>
      <c r="D48" s="125">
        <f t="shared" si="0"/>
        <v>0</v>
      </c>
      <c r="E48" s="247"/>
      <c r="F48" s="247"/>
      <c r="G48" s="247"/>
      <c r="H48" s="247"/>
      <c r="I48" s="247"/>
      <c r="J48" s="247"/>
      <c r="K48" s="128"/>
      <c r="L48" s="128"/>
      <c r="M48" s="128"/>
      <c r="N48" s="128"/>
      <c r="O48" s="128"/>
      <c r="P48" s="120"/>
      <c r="Q48" s="27">
        <f>Раздел2!G48</f>
        <v>0</v>
      </c>
      <c r="R48" s="27">
        <f>Раздел2!C48</f>
        <v>0</v>
      </c>
    </row>
    <row r="49" spans="2:18">
      <c r="B49" s="148" t="s">
        <v>137</v>
      </c>
      <c r="C49" s="29" t="s">
        <v>144</v>
      </c>
      <c r="D49" s="125">
        <f t="shared" si="0"/>
        <v>0</v>
      </c>
      <c r="E49" s="247"/>
      <c r="F49" s="247"/>
      <c r="G49" s="247"/>
      <c r="H49" s="247"/>
      <c r="I49" s="247"/>
      <c r="J49" s="247"/>
      <c r="K49" s="128"/>
      <c r="L49" s="128"/>
      <c r="M49" s="128"/>
      <c r="N49" s="128"/>
      <c r="O49" s="128"/>
      <c r="P49" s="120"/>
      <c r="Q49" s="27">
        <f>Раздел2!G49</f>
        <v>0</v>
      </c>
      <c r="R49" s="27">
        <f>Раздел2!C49</f>
        <v>0</v>
      </c>
    </row>
    <row r="50" spans="2:18">
      <c r="B50" s="148" t="s">
        <v>139</v>
      </c>
      <c r="C50" s="29" t="s">
        <v>146</v>
      </c>
      <c r="D50" s="125">
        <f t="shared" si="0"/>
        <v>0</v>
      </c>
      <c r="E50" s="247"/>
      <c r="F50" s="247"/>
      <c r="G50" s="247"/>
      <c r="H50" s="247"/>
      <c r="I50" s="247"/>
      <c r="J50" s="247"/>
      <c r="K50" s="128"/>
      <c r="L50" s="128"/>
      <c r="M50" s="128"/>
      <c r="N50" s="128"/>
      <c r="O50" s="128"/>
      <c r="P50" s="120"/>
      <c r="Q50" s="27">
        <f>Раздел2!G50</f>
        <v>0</v>
      </c>
      <c r="R50" s="27">
        <f>Раздел2!C50</f>
        <v>0</v>
      </c>
    </row>
    <row r="51" spans="2:18">
      <c r="B51" s="148" t="s">
        <v>141</v>
      </c>
      <c r="C51" s="29" t="s">
        <v>148</v>
      </c>
      <c r="D51" s="125">
        <f t="shared" si="0"/>
        <v>0</v>
      </c>
      <c r="E51" s="247"/>
      <c r="F51" s="247"/>
      <c r="G51" s="247"/>
      <c r="H51" s="247"/>
      <c r="I51" s="247"/>
      <c r="J51" s="247"/>
      <c r="K51" s="128"/>
      <c r="L51" s="128"/>
      <c r="M51" s="128"/>
      <c r="N51" s="128"/>
      <c r="O51" s="128"/>
      <c r="P51" s="120"/>
      <c r="Q51" s="27">
        <f>Раздел2!G51</f>
        <v>0</v>
      </c>
      <c r="R51" s="27">
        <f>Раздел2!C51</f>
        <v>0</v>
      </c>
    </row>
    <row r="52" spans="2:18">
      <c r="B52" s="148" t="s">
        <v>143</v>
      </c>
      <c r="C52" s="29" t="s">
        <v>150</v>
      </c>
      <c r="D52" s="125">
        <f t="shared" si="0"/>
        <v>0</v>
      </c>
      <c r="E52" s="247"/>
      <c r="F52" s="247"/>
      <c r="G52" s="247"/>
      <c r="H52" s="247"/>
      <c r="I52" s="247"/>
      <c r="J52" s="247"/>
      <c r="K52" s="128"/>
      <c r="L52" s="128"/>
      <c r="M52" s="128"/>
      <c r="N52" s="128"/>
      <c r="O52" s="128"/>
      <c r="P52" s="120"/>
      <c r="Q52" s="27">
        <f>Раздел2!G52</f>
        <v>0</v>
      </c>
      <c r="R52" s="27">
        <f>Раздел2!C52</f>
        <v>0</v>
      </c>
    </row>
    <row r="53" spans="2:18">
      <c r="B53" s="148" t="s">
        <v>145</v>
      </c>
      <c r="C53" s="29" t="s">
        <v>152</v>
      </c>
      <c r="D53" s="125">
        <f t="shared" si="0"/>
        <v>0</v>
      </c>
      <c r="E53" s="125">
        <f>SUM(E54:E57)</f>
        <v>0</v>
      </c>
      <c r="F53" s="125">
        <f t="shared" ref="F53:P53" si="5">SUM(F54:F57)</f>
        <v>0</v>
      </c>
      <c r="G53" s="125">
        <f t="shared" si="5"/>
        <v>0</v>
      </c>
      <c r="H53" s="125">
        <f t="shared" si="5"/>
        <v>0</v>
      </c>
      <c r="I53" s="125">
        <f t="shared" si="5"/>
        <v>0</v>
      </c>
      <c r="J53" s="125">
        <f t="shared" si="5"/>
        <v>0</v>
      </c>
      <c r="K53" s="125">
        <f t="shared" si="5"/>
        <v>0</v>
      </c>
      <c r="L53" s="125">
        <f t="shared" si="5"/>
        <v>0</v>
      </c>
      <c r="M53" s="125">
        <f t="shared" si="5"/>
        <v>0</v>
      </c>
      <c r="N53" s="125">
        <f t="shared" si="5"/>
        <v>0</v>
      </c>
      <c r="O53" s="125">
        <f t="shared" si="5"/>
        <v>0</v>
      </c>
      <c r="P53" s="125">
        <f t="shared" si="5"/>
        <v>0</v>
      </c>
      <c r="Q53" s="27">
        <f>Раздел2!G53</f>
        <v>0</v>
      </c>
      <c r="R53" s="27">
        <f>Раздел2!C53</f>
        <v>1</v>
      </c>
    </row>
    <row r="54" spans="2:18" ht="21">
      <c r="B54" s="149" t="s">
        <v>147</v>
      </c>
      <c r="C54" s="29" t="s">
        <v>154</v>
      </c>
      <c r="D54" s="125">
        <f t="shared" si="0"/>
        <v>0</v>
      </c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0"/>
      <c r="Q54" s="27">
        <f>Раздел2!G54</f>
        <v>0</v>
      </c>
      <c r="R54" s="27">
        <f>Раздел2!C54</f>
        <v>1</v>
      </c>
    </row>
    <row r="55" spans="2:18">
      <c r="B55" s="149" t="s">
        <v>149</v>
      </c>
      <c r="C55" s="29" t="s">
        <v>156</v>
      </c>
      <c r="D55" s="125">
        <f t="shared" si="0"/>
        <v>0</v>
      </c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0"/>
      <c r="Q55" s="27">
        <f>Раздел2!G55</f>
        <v>0</v>
      </c>
      <c r="R55" s="27">
        <f>Раздел2!C55</f>
        <v>1</v>
      </c>
    </row>
    <row r="56" spans="2:18">
      <c r="B56" s="149" t="s">
        <v>151</v>
      </c>
      <c r="C56" s="29" t="s">
        <v>158</v>
      </c>
      <c r="D56" s="125">
        <f t="shared" si="0"/>
        <v>0</v>
      </c>
      <c r="E56" s="247"/>
      <c r="F56" s="247"/>
      <c r="G56" s="247"/>
      <c r="H56" s="247"/>
      <c r="I56" s="247"/>
      <c r="J56" s="247"/>
      <c r="K56" s="128"/>
      <c r="L56" s="128"/>
      <c r="M56" s="128"/>
      <c r="N56" s="128"/>
      <c r="O56" s="128"/>
      <c r="P56" s="120"/>
      <c r="Q56" s="27">
        <f>Раздел2!G56</f>
        <v>0</v>
      </c>
      <c r="R56" s="27">
        <f>Раздел2!C56</f>
        <v>0</v>
      </c>
    </row>
    <row r="57" spans="2:18">
      <c r="B57" s="149" t="s">
        <v>153</v>
      </c>
      <c r="C57" s="29" t="s">
        <v>160</v>
      </c>
      <c r="D57" s="125">
        <f t="shared" si="0"/>
        <v>0</v>
      </c>
      <c r="E57" s="247"/>
      <c r="F57" s="247"/>
      <c r="G57" s="247"/>
      <c r="H57" s="247"/>
      <c r="I57" s="247"/>
      <c r="J57" s="247"/>
      <c r="K57" s="128"/>
      <c r="L57" s="128"/>
      <c r="M57" s="128"/>
      <c r="N57" s="128"/>
      <c r="O57" s="128"/>
      <c r="P57" s="120"/>
      <c r="Q57" s="27">
        <f>Раздел2!G57</f>
        <v>0</v>
      </c>
      <c r="R57" s="27">
        <f>Раздел2!C57</f>
        <v>0</v>
      </c>
    </row>
    <row r="58" spans="2:18">
      <c r="B58" s="148" t="s">
        <v>155</v>
      </c>
      <c r="C58" s="29" t="s">
        <v>162</v>
      </c>
      <c r="D58" s="125">
        <f t="shared" si="0"/>
        <v>0</v>
      </c>
      <c r="E58" s="247"/>
      <c r="F58" s="247"/>
      <c r="G58" s="247"/>
      <c r="H58" s="247"/>
      <c r="I58" s="247"/>
      <c r="J58" s="247"/>
      <c r="K58" s="128"/>
      <c r="L58" s="128"/>
      <c r="M58" s="128"/>
      <c r="N58" s="128"/>
      <c r="O58" s="128"/>
      <c r="P58" s="120"/>
      <c r="Q58" s="27">
        <f>Раздел2!G58</f>
        <v>0</v>
      </c>
      <c r="R58" s="27">
        <f>Раздел2!C58</f>
        <v>0</v>
      </c>
    </row>
    <row r="59" spans="2:18">
      <c r="B59" s="148" t="s">
        <v>157</v>
      </c>
      <c r="C59" s="29" t="s">
        <v>164</v>
      </c>
      <c r="D59" s="125">
        <f t="shared" si="0"/>
        <v>0</v>
      </c>
      <c r="E59" s="247"/>
      <c r="F59" s="247"/>
      <c r="G59" s="247"/>
      <c r="H59" s="247"/>
      <c r="I59" s="247"/>
      <c r="J59" s="247"/>
      <c r="K59" s="128"/>
      <c r="L59" s="128"/>
      <c r="M59" s="128"/>
      <c r="N59" s="128"/>
      <c r="O59" s="128"/>
      <c r="P59" s="120"/>
      <c r="Q59" s="27">
        <f>Раздел2!G59</f>
        <v>0</v>
      </c>
      <c r="R59" s="27">
        <f>Раздел2!C59</f>
        <v>0</v>
      </c>
    </row>
    <row r="60" spans="2:18">
      <c r="B60" s="148" t="s">
        <v>159</v>
      </c>
      <c r="C60" s="29" t="s">
        <v>166</v>
      </c>
      <c r="D60" s="125">
        <f t="shared" si="0"/>
        <v>0</v>
      </c>
      <c r="E60" s="125">
        <f>SUM(E61:E63)</f>
        <v>0</v>
      </c>
      <c r="F60" s="125">
        <f t="shared" ref="F60:P60" si="6">SUM(F61:F63)</f>
        <v>0</v>
      </c>
      <c r="G60" s="125">
        <f t="shared" si="6"/>
        <v>0</v>
      </c>
      <c r="H60" s="125">
        <f t="shared" si="6"/>
        <v>0</v>
      </c>
      <c r="I60" s="125">
        <f t="shared" si="6"/>
        <v>0</v>
      </c>
      <c r="J60" s="125">
        <f t="shared" si="6"/>
        <v>0</v>
      </c>
      <c r="K60" s="125">
        <f t="shared" si="6"/>
        <v>0</v>
      </c>
      <c r="L60" s="125">
        <f t="shared" si="6"/>
        <v>0</v>
      </c>
      <c r="M60" s="125">
        <f t="shared" si="6"/>
        <v>0</v>
      </c>
      <c r="N60" s="125">
        <f t="shared" si="6"/>
        <v>0</v>
      </c>
      <c r="O60" s="125">
        <f t="shared" si="6"/>
        <v>0</v>
      </c>
      <c r="P60" s="125">
        <f t="shared" si="6"/>
        <v>0</v>
      </c>
      <c r="Q60" s="27">
        <f>Раздел2!G60</f>
        <v>0</v>
      </c>
      <c r="R60" s="27">
        <f>Раздел2!C60</f>
        <v>0</v>
      </c>
    </row>
    <row r="61" spans="2:18" ht="21">
      <c r="B61" s="149" t="s">
        <v>161</v>
      </c>
      <c r="C61" s="29" t="s">
        <v>168</v>
      </c>
      <c r="D61" s="125">
        <f t="shared" si="0"/>
        <v>0</v>
      </c>
      <c r="E61" s="247"/>
      <c r="F61" s="247"/>
      <c r="G61" s="247"/>
      <c r="H61" s="247"/>
      <c r="I61" s="247"/>
      <c r="J61" s="247"/>
      <c r="K61" s="128"/>
      <c r="L61" s="128"/>
      <c r="M61" s="128"/>
      <c r="N61" s="128"/>
      <c r="O61" s="128"/>
      <c r="P61" s="120"/>
      <c r="Q61" s="27">
        <f>Раздел2!G61</f>
        <v>0</v>
      </c>
      <c r="R61" s="27">
        <f>Раздел2!C61</f>
        <v>0</v>
      </c>
    </row>
    <row r="62" spans="2:18">
      <c r="B62" s="149" t="s">
        <v>163</v>
      </c>
      <c r="C62" s="29" t="s">
        <v>170</v>
      </c>
      <c r="D62" s="125">
        <f t="shared" si="0"/>
        <v>0</v>
      </c>
      <c r="E62" s="247"/>
      <c r="F62" s="247"/>
      <c r="G62" s="247"/>
      <c r="H62" s="247"/>
      <c r="I62" s="247"/>
      <c r="J62" s="247"/>
      <c r="K62" s="128"/>
      <c r="L62" s="128"/>
      <c r="M62" s="128"/>
      <c r="N62" s="128"/>
      <c r="O62" s="128"/>
      <c r="P62" s="128"/>
      <c r="Q62" s="27">
        <f>Раздел2!G62</f>
        <v>0</v>
      </c>
      <c r="R62" s="27">
        <f>Раздел2!C62</f>
        <v>0</v>
      </c>
    </row>
    <row r="63" spans="2:18">
      <c r="B63" s="149" t="s">
        <v>165</v>
      </c>
      <c r="C63" s="29" t="s">
        <v>172</v>
      </c>
      <c r="D63" s="125">
        <f t="shared" si="0"/>
        <v>0</v>
      </c>
      <c r="E63" s="247"/>
      <c r="F63" s="247"/>
      <c r="G63" s="247"/>
      <c r="H63" s="247"/>
      <c r="I63" s="247"/>
      <c r="J63" s="247"/>
      <c r="K63" s="128"/>
      <c r="L63" s="128"/>
      <c r="M63" s="128"/>
      <c r="N63" s="128"/>
      <c r="O63" s="128"/>
      <c r="P63" s="128"/>
      <c r="Q63" s="27">
        <f>Раздел2!G63</f>
        <v>0</v>
      </c>
      <c r="R63" s="27">
        <f>Раздел2!C63</f>
        <v>0</v>
      </c>
    </row>
    <row r="64" spans="2:18">
      <c r="B64" s="148" t="s">
        <v>167</v>
      </c>
      <c r="C64" s="29" t="s">
        <v>174</v>
      </c>
      <c r="D64" s="125">
        <f t="shared" si="0"/>
        <v>0</v>
      </c>
      <c r="E64" s="247"/>
      <c r="F64" s="247"/>
      <c r="G64" s="247"/>
      <c r="H64" s="247"/>
      <c r="I64" s="247"/>
      <c r="J64" s="247"/>
      <c r="K64" s="128"/>
      <c r="L64" s="128"/>
      <c r="M64" s="128"/>
      <c r="N64" s="128"/>
      <c r="O64" s="128"/>
      <c r="P64" s="120"/>
      <c r="Q64" s="27">
        <f>Раздел2!G64</f>
        <v>0</v>
      </c>
      <c r="R64" s="27">
        <f>Раздел2!C64</f>
        <v>0</v>
      </c>
    </row>
    <row r="65" spans="2:18">
      <c r="B65" s="148" t="s">
        <v>169</v>
      </c>
      <c r="C65" s="29" t="s">
        <v>176</v>
      </c>
      <c r="D65" s="125">
        <f t="shared" si="0"/>
        <v>0</v>
      </c>
      <c r="E65" s="247"/>
      <c r="F65" s="247"/>
      <c r="G65" s="247"/>
      <c r="H65" s="247"/>
      <c r="I65" s="247"/>
      <c r="J65" s="247"/>
      <c r="K65" s="128"/>
      <c r="L65" s="128"/>
      <c r="M65" s="128"/>
      <c r="N65" s="128"/>
      <c r="O65" s="128"/>
      <c r="P65" s="120"/>
      <c r="Q65" s="27">
        <f>Раздел2!G65</f>
        <v>0</v>
      </c>
      <c r="R65" s="27">
        <f>Раздел2!C65</f>
        <v>0</v>
      </c>
    </row>
    <row r="66" spans="2:18">
      <c r="B66" s="148" t="s">
        <v>171</v>
      </c>
      <c r="C66" s="29" t="s">
        <v>178</v>
      </c>
      <c r="D66" s="125">
        <f t="shared" si="0"/>
        <v>0</v>
      </c>
      <c r="E66" s="247"/>
      <c r="F66" s="247"/>
      <c r="G66" s="247"/>
      <c r="H66" s="247"/>
      <c r="I66" s="247"/>
      <c r="J66" s="247"/>
      <c r="K66" s="128"/>
      <c r="L66" s="128"/>
      <c r="M66" s="128"/>
      <c r="N66" s="128"/>
      <c r="O66" s="128"/>
      <c r="P66" s="120"/>
      <c r="Q66" s="27">
        <f>Раздел2!G66</f>
        <v>0</v>
      </c>
      <c r="R66" s="27">
        <f>Раздел2!C66</f>
        <v>0</v>
      </c>
    </row>
    <row r="67" spans="2:18">
      <c r="B67" s="148" t="s">
        <v>173</v>
      </c>
      <c r="C67" s="29" t="s">
        <v>180</v>
      </c>
      <c r="D67" s="125">
        <f t="shared" si="0"/>
        <v>0</v>
      </c>
      <c r="E67" s="247"/>
      <c r="F67" s="247"/>
      <c r="G67" s="247"/>
      <c r="H67" s="247"/>
      <c r="I67" s="247"/>
      <c r="J67" s="247"/>
      <c r="K67" s="128"/>
      <c r="L67" s="128"/>
      <c r="M67" s="128"/>
      <c r="N67" s="128"/>
      <c r="O67" s="128"/>
      <c r="P67" s="120"/>
      <c r="Q67" s="27">
        <f>Раздел2!G67</f>
        <v>0</v>
      </c>
      <c r="R67" s="27">
        <f>Раздел2!C67</f>
        <v>0</v>
      </c>
    </row>
    <row r="68" spans="2:18">
      <c r="B68" s="148" t="s">
        <v>175</v>
      </c>
      <c r="C68" s="29" t="s">
        <v>182</v>
      </c>
      <c r="D68" s="125">
        <f t="shared" si="0"/>
        <v>0</v>
      </c>
      <c r="E68" s="247"/>
      <c r="F68" s="247"/>
      <c r="G68" s="247"/>
      <c r="H68" s="247"/>
      <c r="I68" s="247"/>
      <c r="J68" s="247"/>
      <c r="K68" s="128"/>
      <c r="L68" s="128"/>
      <c r="M68" s="128"/>
      <c r="N68" s="128"/>
      <c r="O68" s="128"/>
      <c r="P68" s="120"/>
      <c r="Q68" s="27">
        <f>Раздел2!G68</f>
        <v>0</v>
      </c>
      <c r="R68" s="27">
        <f>Раздел2!C68</f>
        <v>0</v>
      </c>
    </row>
    <row r="69" spans="2:18">
      <c r="B69" s="148" t="s">
        <v>177</v>
      </c>
      <c r="C69" s="29" t="s">
        <v>184</v>
      </c>
      <c r="D69" s="125">
        <f t="shared" si="0"/>
        <v>0</v>
      </c>
      <c r="E69" s="247"/>
      <c r="F69" s="247"/>
      <c r="G69" s="247"/>
      <c r="H69" s="247"/>
      <c r="I69" s="247"/>
      <c r="J69" s="247"/>
      <c r="K69" s="128"/>
      <c r="L69" s="128"/>
      <c r="M69" s="128"/>
      <c r="N69" s="128"/>
      <c r="O69" s="128"/>
      <c r="P69" s="120"/>
      <c r="Q69" s="27">
        <f>Раздел2!G69</f>
        <v>0</v>
      </c>
      <c r="R69" s="27">
        <f>Раздел2!C69</f>
        <v>0</v>
      </c>
    </row>
    <row r="70" spans="2:18">
      <c r="B70" s="148" t="s">
        <v>179</v>
      </c>
      <c r="C70" s="29" t="s">
        <v>186</v>
      </c>
      <c r="D70" s="125">
        <f t="shared" si="0"/>
        <v>0</v>
      </c>
      <c r="E70" s="247"/>
      <c r="F70" s="247"/>
      <c r="G70" s="247"/>
      <c r="H70" s="247"/>
      <c r="I70" s="247"/>
      <c r="J70" s="247"/>
      <c r="K70" s="128"/>
      <c r="L70" s="128"/>
      <c r="M70" s="128"/>
      <c r="N70" s="128"/>
      <c r="O70" s="128"/>
      <c r="P70" s="120"/>
      <c r="Q70" s="27">
        <f>Раздел2!G70</f>
        <v>0</v>
      </c>
      <c r="R70" s="27">
        <f>Раздел2!C70</f>
        <v>0</v>
      </c>
    </row>
    <row r="71" spans="2:18">
      <c r="B71" s="148" t="s">
        <v>181</v>
      </c>
      <c r="C71" s="29" t="s">
        <v>188</v>
      </c>
      <c r="D71" s="125">
        <f t="shared" si="0"/>
        <v>0</v>
      </c>
      <c r="E71" s="247"/>
      <c r="F71" s="247"/>
      <c r="G71" s="247"/>
      <c r="H71" s="247"/>
      <c r="I71" s="247"/>
      <c r="J71" s="247"/>
      <c r="K71" s="128"/>
      <c r="L71" s="128"/>
      <c r="M71" s="128"/>
      <c r="N71" s="128"/>
      <c r="O71" s="128"/>
      <c r="P71" s="120"/>
      <c r="Q71" s="27">
        <f>Раздел2!G71</f>
        <v>0</v>
      </c>
      <c r="R71" s="27">
        <f>Раздел2!C71</f>
        <v>0</v>
      </c>
    </row>
    <row r="72" spans="2:18">
      <c r="B72" s="148" t="s">
        <v>183</v>
      </c>
      <c r="C72" s="29" t="s">
        <v>190</v>
      </c>
      <c r="D72" s="125">
        <f t="shared" si="0"/>
        <v>0</v>
      </c>
      <c r="E72" s="247"/>
      <c r="F72" s="247"/>
      <c r="G72" s="247"/>
      <c r="H72" s="247"/>
      <c r="I72" s="247"/>
      <c r="J72" s="247"/>
      <c r="K72" s="128"/>
      <c r="L72" s="128"/>
      <c r="M72" s="128"/>
      <c r="N72" s="128"/>
      <c r="O72" s="128"/>
      <c r="P72" s="120"/>
      <c r="Q72" s="27">
        <f>Раздел2!G72</f>
        <v>0</v>
      </c>
      <c r="R72" s="27">
        <f>Раздел2!C72</f>
        <v>0</v>
      </c>
    </row>
    <row r="73" spans="2:18">
      <c r="B73" s="148" t="s">
        <v>185</v>
      </c>
      <c r="C73" s="29" t="s">
        <v>192</v>
      </c>
      <c r="D73" s="125">
        <f t="shared" si="0"/>
        <v>0</v>
      </c>
      <c r="E73" s="247"/>
      <c r="F73" s="247"/>
      <c r="G73" s="247"/>
      <c r="H73" s="247"/>
      <c r="I73" s="247"/>
      <c r="J73" s="247"/>
      <c r="K73" s="128"/>
      <c r="L73" s="128"/>
      <c r="M73" s="128"/>
      <c r="N73" s="128"/>
      <c r="O73" s="128"/>
      <c r="P73" s="120"/>
      <c r="Q73" s="27">
        <f>Раздел2!G73</f>
        <v>0</v>
      </c>
      <c r="R73" s="27">
        <f>Раздел2!C73</f>
        <v>0</v>
      </c>
    </row>
    <row r="74" spans="2:18">
      <c r="B74" s="148" t="s">
        <v>187</v>
      </c>
      <c r="C74" s="29" t="s">
        <v>194</v>
      </c>
      <c r="D74" s="125">
        <f t="shared" ref="D74:D137" si="7">SUM(E74:J74)</f>
        <v>0</v>
      </c>
      <c r="E74" s="125">
        <f>SUM(E75:E78)</f>
        <v>0</v>
      </c>
      <c r="F74" s="125">
        <f t="shared" ref="F74:P74" si="8">SUM(F75:F78)</f>
        <v>0</v>
      </c>
      <c r="G74" s="125">
        <f t="shared" si="8"/>
        <v>0</v>
      </c>
      <c r="H74" s="125">
        <f t="shared" si="8"/>
        <v>0</v>
      </c>
      <c r="I74" s="125">
        <f t="shared" si="8"/>
        <v>0</v>
      </c>
      <c r="J74" s="125">
        <f t="shared" si="8"/>
        <v>0</v>
      </c>
      <c r="K74" s="125">
        <f t="shared" si="8"/>
        <v>0</v>
      </c>
      <c r="L74" s="125">
        <f t="shared" si="8"/>
        <v>0</v>
      </c>
      <c r="M74" s="125">
        <f t="shared" si="8"/>
        <v>0</v>
      </c>
      <c r="N74" s="125">
        <f t="shared" si="8"/>
        <v>0</v>
      </c>
      <c r="O74" s="125">
        <f t="shared" si="8"/>
        <v>0</v>
      </c>
      <c r="P74" s="125">
        <f t="shared" si="8"/>
        <v>0</v>
      </c>
      <c r="Q74" s="27">
        <f>Раздел2!G74</f>
        <v>0</v>
      </c>
      <c r="R74" s="27">
        <f>Раздел2!C74</f>
        <v>0</v>
      </c>
    </row>
    <row r="75" spans="2:18" ht="21">
      <c r="B75" s="149" t="s">
        <v>189</v>
      </c>
      <c r="C75" s="29" t="s">
        <v>196</v>
      </c>
      <c r="D75" s="125">
        <f t="shared" si="7"/>
        <v>0</v>
      </c>
      <c r="E75" s="247"/>
      <c r="F75" s="247"/>
      <c r="G75" s="247"/>
      <c r="H75" s="247"/>
      <c r="I75" s="247"/>
      <c r="J75" s="247"/>
      <c r="K75" s="128"/>
      <c r="L75" s="128"/>
      <c r="M75" s="128"/>
      <c r="N75" s="128"/>
      <c r="O75" s="128"/>
      <c r="P75" s="128"/>
      <c r="Q75" s="27">
        <f>Раздел2!G75</f>
        <v>0</v>
      </c>
      <c r="R75" s="27">
        <f>Раздел2!C75</f>
        <v>0</v>
      </c>
    </row>
    <row r="76" spans="2:18">
      <c r="B76" s="149" t="s">
        <v>191</v>
      </c>
      <c r="C76" s="29" t="s">
        <v>198</v>
      </c>
      <c r="D76" s="125">
        <f t="shared" si="7"/>
        <v>0</v>
      </c>
      <c r="E76" s="247"/>
      <c r="F76" s="247"/>
      <c r="G76" s="247"/>
      <c r="H76" s="247"/>
      <c r="I76" s="247"/>
      <c r="J76" s="247"/>
      <c r="K76" s="128"/>
      <c r="L76" s="128"/>
      <c r="M76" s="128"/>
      <c r="N76" s="128"/>
      <c r="O76" s="128"/>
      <c r="P76" s="128"/>
      <c r="Q76" s="27">
        <f>Раздел2!G76</f>
        <v>0</v>
      </c>
      <c r="R76" s="27">
        <f>Раздел2!C76</f>
        <v>0</v>
      </c>
    </row>
    <row r="77" spans="2:18">
      <c r="B77" s="149" t="s">
        <v>193</v>
      </c>
      <c r="C77" s="29" t="s">
        <v>200</v>
      </c>
      <c r="D77" s="125">
        <f t="shared" si="7"/>
        <v>0</v>
      </c>
      <c r="E77" s="247"/>
      <c r="F77" s="247"/>
      <c r="G77" s="247"/>
      <c r="H77" s="247"/>
      <c r="I77" s="247"/>
      <c r="J77" s="247"/>
      <c r="K77" s="128"/>
      <c r="L77" s="128"/>
      <c r="M77" s="128"/>
      <c r="N77" s="128"/>
      <c r="O77" s="128"/>
      <c r="P77" s="120"/>
      <c r="Q77" s="27">
        <f>Раздел2!G77</f>
        <v>0</v>
      </c>
      <c r="R77" s="27">
        <f>Раздел2!C77</f>
        <v>0</v>
      </c>
    </row>
    <row r="78" spans="2:18">
      <c r="B78" s="149" t="s">
        <v>195</v>
      </c>
      <c r="C78" s="29" t="s">
        <v>202</v>
      </c>
      <c r="D78" s="125">
        <f t="shared" si="7"/>
        <v>0</v>
      </c>
      <c r="E78" s="247"/>
      <c r="F78" s="247"/>
      <c r="G78" s="247"/>
      <c r="H78" s="247"/>
      <c r="I78" s="247"/>
      <c r="J78" s="247"/>
      <c r="K78" s="128"/>
      <c r="L78" s="128"/>
      <c r="M78" s="128"/>
      <c r="N78" s="128"/>
      <c r="O78" s="128"/>
      <c r="P78" s="120"/>
      <c r="Q78" s="27">
        <f>Раздел2!G78</f>
        <v>0</v>
      </c>
      <c r="R78" s="27">
        <f>Раздел2!C78</f>
        <v>0</v>
      </c>
    </row>
    <row r="79" spans="2:18">
      <c r="B79" s="148" t="s">
        <v>197</v>
      </c>
      <c r="C79" s="29" t="s">
        <v>204</v>
      </c>
      <c r="D79" s="125">
        <f t="shared" si="7"/>
        <v>0</v>
      </c>
      <c r="E79" s="247"/>
      <c r="F79" s="247"/>
      <c r="G79" s="247"/>
      <c r="H79" s="247"/>
      <c r="I79" s="247"/>
      <c r="J79" s="247"/>
      <c r="K79" s="128"/>
      <c r="L79" s="128"/>
      <c r="M79" s="128"/>
      <c r="N79" s="128"/>
      <c r="O79" s="128"/>
      <c r="P79" s="120"/>
      <c r="Q79" s="27">
        <f>Раздел2!G79</f>
        <v>0</v>
      </c>
      <c r="R79" s="27">
        <f>Раздел2!C79</f>
        <v>0</v>
      </c>
    </row>
    <row r="80" spans="2:18">
      <c r="B80" s="148" t="s">
        <v>199</v>
      </c>
      <c r="C80" s="29" t="s">
        <v>206</v>
      </c>
      <c r="D80" s="125">
        <f t="shared" si="7"/>
        <v>0</v>
      </c>
      <c r="E80" s="247"/>
      <c r="F80" s="247"/>
      <c r="G80" s="247"/>
      <c r="H80" s="247"/>
      <c r="I80" s="247"/>
      <c r="J80" s="247"/>
      <c r="K80" s="128"/>
      <c r="L80" s="128"/>
      <c r="M80" s="128"/>
      <c r="N80" s="128"/>
      <c r="O80" s="128"/>
      <c r="P80" s="120"/>
      <c r="Q80" s="27">
        <f>Раздел2!G80</f>
        <v>0</v>
      </c>
      <c r="R80" s="27">
        <f>Раздел2!C80</f>
        <v>0</v>
      </c>
    </row>
    <row r="81" spans="2:18">
      <c r="B81" s="148" t="s">
        <v>201</v>
      </c>
      <c r="C81" s="29" t="s">
        <v>208</v>
      </c>
      <c r="D81" s="125">
        <f t="shared" si="7"/>
        <v>0</v>
      </c>
      <c r="E81" s="247"/>
      <c r="F81" s="247"/>
      <c r="G81" s="247"/>
      <c r="H81" s="247"/>
      <c r="I81" s="247"/>
      <c r="J81" s="247"/>
      <c r="K81" s="128"/>
      <c r="L81" s="128"/>
      <c r="M81" s="128"/>
      <c r="N81" s="128"/>
      <c r="O81" s="128"/>
      <c r="P81" s="120"/>
      <c r="Q81" s="27">
        <f>Раздел2!G81</f>
        <v>0</v>
      </c>
      <c r="R81" s="27">
        <f>Раздел2!C81</f>
        <v>0</v>
      </c>
    </row>
    <row r="82" spans="2:18">
      <c r="B82" s="148" t="s">
        <v>203</v>
      </c>
      <c r="C82" s="29" t="s">
        <v>210</v>
      </c>
      <c r="D82" s="125">
        <f t="shared" si="7"/>
        <v>0</v>
      </c>
      <c r="E82" s="247"/>
      <c r="F82" s="247"/>
      <c r="G82" s="247"/>
      <c r="H82" s="247"/>
      <c r="I82" s="247"/>
      <c r="J82" s="247"/>
      <c r="K82" s="128"/>
      <c r="L82" s="128"/>
      <c r="M82" s="128"/>
      <c r="N82" s="128"/>
      <c r="O82" s="128"/>
      <c r="P82" s="120"/>
      <c r="Q82" s="27">
        <f>Раздел2!G82</f>
        <v>0</v>
      </c>
      <c r="R82" s="27">
        <f>Раздел2!C82</f>
        <v>0</v>
      </c>
    </row>
    <row r="83" spans="2:18">
      <c r="B83" s="148" t="s">
        <v>205</v>
      </c>
      <c r="C83" s="29" t="s">
        <v>212</v>
      </c>
      <c r="D83" s="125">
        <f t="shared" si="7"/>
        <v>0</v>
      </c>
      <c r="E83" s="247"/>
      <c r="F83" s="247"/>
      <c r="G83" s="247"/>
      <c r="H83" s="247"/>
      <c r="I83" s="247"/>
      <c r="J83" s="247"/>
      <c r="K83" s="128"/>
      <c r="L83" s="128"/>
      <c r="M83" s="128"/>
      <c r="N83" s="128"/>
      <c r="O83" s="128"/>
      <c r="P83" s="120"/>
      <c r="Q83" s="27">
        <f>Раздел2!G83</f>
        <v>0</v>
      </c>
      <c r="R83" s="27">
        <f>Раздел2!C83</f>
        <v>0</v>
      </c>
    </row>
    <row r="84" spans="2:18">
      <c r="B84" s="148" t="s">
        <v>865</v>
      </c>
      <c r="C84" s="29" t="s">
        <v>214</v>
      </c>
      <c r="D84" s="125">
        <f t="shared" si="7"/>
        <v>0</v>
      </c>
      <c r="E84" s="247"/>
      <c r="F84" s="247"/>
      <c r="G84" s="247"/>
      <c r="H84" s="247"/>
      <c r="I84" s="247"/>
      <c r="J84" s="247"/>
      <c r="K84" s="128"/>
      <c r="L84" s="128"/>
      <c r="M84" s="128"/>
      <c r="N84" s="128"/>
      <c r="O84" s="128"/>
      <c r="P84" s="120"/>
      <c r="Q84" s="27">
        <f>Раздел2!G84</f>
        <v>0</v>
      </c>
      <c r="R84" s="27">
        <f>Раздел2!C84</f>
        <v>0</v>
      </c>
    </row>
    <row r="85" spans="2:18">
      <c r="B85" s="148" t="s">
        <v>207</v>
      </c>
      <c r="C85" s="29" t="s">
        <v>216</v>
      </c>
      <c r="D85" s="125">
        <f t="shared" si="7"/>
        <v>0</v>
      </c>
      <c r="E85" s="247"/>
      <c r="F85" s="247"/>
      <c r="G85" s="247"/>
      <c r="H85" s="247"/>
      <c r="I85" s="247"/>
      <c r="J85" s="247"/>
      <c r="K85" s="128"/>
      <c r="L85" s="128"/>
      <c r="M85" s="128"/>
      <c r="N85" s="128"/>
      <c r="O85" s="128"/>
      <c r="P85" s="120"/>
      <c r="Q85" s="27">
        <f>Раздел2!G85</f>
        <v>0</v>
      </c>
      <c r="R85" s="27">
        <f>Раздел2!C85</f>
        <v>0</v>
      </c>
    </row>
    <row r="86" spans="2:18">
      <c r="B86" s="148" t="s">
        <v>209</v>
      </c>
      <c r="C86" s="29" t="s">
        <v>218</v>
      </c>
      <c r="D86" s="125">
        <f t="shared" si="7"/>
        <v>0</v>
      </c>
      <c r="E86" s="247"/>
      <c r="F86" s="247"/>
      <c r="G86" s="247"/>
      <c r="H86" s="247"/>
      <c r="I86" s="247"/>
      <c r="J86" s="247"/>
      <c r="K86" s="128"/>
      <c r="L86" s="128"/>
      <c r="M86" s="128"/>
      <c r="N86" s="128"/>
      <c r="O86" s="128"/>
      <c r="P86" s="120"/>
      <c r="Q86" s="27">
        <f>Раздел2!G86</f>
        <v>0</v>
      </c>
      <c r="R86" s="27">
        <f>Раздел2!C86</f>
        <v>0</v>
      </c>
    </row>
    <row r="87" spans="2:18">
      <c r="B87" s="148" t="s">
        <v>211</v>
      </c>
      <c r="C87" s="29" t="s">
        <v>220</v>
      </c>
      <c r="D87" s="125">
        <f t="shared" si="7"/>
        <v>0</v>
      </c>
      <c r="E87" s="247"/>
      <c r="F87" s="247"/>
      <c r="G87" s="247"/>
      <c r="H87" s="247"/>
      <c r="I87" s="247"/>
      <c r="J87" s="247"/>
      <c r="K87" s="128"/>
      <c r="L87" s="128"/>
      <c r="M87" s="128"/>
      <c r="N87" s="128"/>
      <c r="O87" s="128"/>
      <c r="P87" s="120"/>
      <c r="Q87" s="27">
        <f>Раздел2!G87</f>
        <v>0</v>
      </c>
      <c r="R87" s="27">
        <f>Раздел2!C87</f>
        <v>0</v>
      </c>
    </row>
    <row r="88" spans="2:18">
      <c r="B88" s="148" t="s">
        <v>213</v>
      </c>
      <c r="C88" s="29" t="s">
        <v>222</v>
      </c>
      <c r="D88" s="125">
        <f t="shared" si="7"/>
        <v>0</v>
      </c>
      <c r="E88" s="247"/>
      <c r="F88" s="247"/>
      <c r="G88" s="247"/>
      <c r="H88" s="247"/>
      <c r="I88" s="247"/>
      <c r="J88" s="247"/>
      <c r="K88" s="128"/>
      <c r="L88" s="128"/>
      <c r="M88" s="128"/>
      <c r="N88" s="128"/>
      <c r="O88" s="128"/>
      <c r="P88" s="128"/>
      <c r="Q88" s="27">
        <f>Раздел2!G88</f>
        <v>0</v>
      </c>
      <c r="R88" s="27">
        <f>Раздел2!C88</f>
        <v>0</v>
      </c>
    </row>
    <row r="89" spans="2:18">
      <c r="B89" s="148" t="s">
        <v>215</v>
      </c>
      <c r="C89" s="29" t="s">
        <v>224</v>
      </c>
      <c r="D89" s="125">
        <f t="shared" si="7"/>
        <v>0</v>
      </c>
      <c r="E89" s="125">
        <f>SUM(E90:E92)</f>
        <v>0</v>
      </c>
      <c r="F89" s="125">
        <f t="shared" ref="F89:P89" si="9">SUM(F90:F92)</f>
        <v>0</v>
      </c>
      <c r="G89" s="125">
        <f t="shared" si="9"/>
        <v>0</v>
      </c>
      <c r="H89" s="125">
        <f t="shared" si="9"/>
        <v>0</v>
      </c>
      <c r="I89" s="125">
        <f t="shared" si="9"/>
        <v>0</v>
      </c>
      <c r="J89" s="125">
        <f t="shared" si="9"/>
        <v>0</v>
      </c>
      <c r="K89" s="125">
        <f t="shared" si="9"/>
        <v>0</v>
      </c>
      <c r="L89" s="125">
        <f t="shared" si="9"/>
        <v>0</v>
      </c>
      <c r="M89" s="125">
        <f t="shared" si="9"/>
        <v>0</v>
      </c>
      <c r="N89" s="125">
        <f t="shared" si="9"/>
        <v>0</v>
      </c>
      <c r="O89" s="125">
        <f t="shared" si="9"/>
        <v>0</v>
      </c>
      <c r="P89" s="125">
        <f t="shared" si="9"/>
        <v>0</v>
      </c>
      <c r="Q89" s="27">
        <f>Раздел2!G89</f>
        <v>0</v>
      </c>
      <c r="R89" s="27">
        <f>Раздел2!C89</f>
        <v>0</v>
      </c>
    </row>
    <row r="90" spans="2:18" ht="21">
      <c r="B90" s="149" t="s">
        <v>217</v>
      </c>
      <c r="C90" s="29" t="s">
        <v>226</v>
      </c>
      <c r="D90" s="125">
        <f t="shared" si="7"/>
        <v>0</v>
      </c>
      <c r="E90" s="247"/>
      <c r="F90" s="247"/>
      <c r="G90" s="247"/>
      <c r="H90" s="247"/>
      <c r="I90" s="247"/>
      <c r="J90" s="247"/>
      <c r="K90" s="128"/>
      <c r="L90" s="128"/>
      <c r="M90" s="128"/>
      <c r="N90" s="128"/>
      <c r="O90" s="128"/>
      <c r="P90" s="128"/>
      <c r="Q90" s="27">
        <f>Раздел2!G90</f>
        <v>0</v>
      </c>
      <c r="R90" s="27">
        <f>Раздел2!C90</f>
        <v>0</v>
      </c>
    </row>
    <row r="91" spans="2:18">
      <c r="B91" s="149" t="s">
        <v>219</v>
      </c>
      <c r="C91" s="29" t="s">
        <v>228</v>
      </c>
      <c r="D91" s="125">
        <f t="shared" si="7"/>
        <v>0</v>
      </c>
      <c r="E91" s="247"/>
      <c r="F91" s="247"/>
      <c r="G91" s="247"/>
      <c r="H91" s="247"/>
      <c r="I91" s="247"/>
      <c r="J91" s="247"/>
      <c r="K91" s="128"/>
      <c r="L91" s="128"/>
      <c r="M91" s="128"/>
      <c r="N91" s="128"/>
      <c r="O91" s="128"/>
      <c r="P91" s="120"/>
      <c r="Q91" s="27">
        <f>Раздел2!G91</f>
        <v>0</v>
      </c>
      <c r="R91" s="27">
        <f>Раздел2!C91</f>
        <v>0</v>
      </c>
    </row>
    <row r="92" spans="2:18">
      <c r="B92" s="149" t="s">
        <v>221</v>
      </c>
      <c r="C92" s="29" t="s">
        <v>230</v>
      </c>
      <c r="D92" s="125">
        <f t="shared" si="7"/>
        <v>0</v>
      </c>
      <c r="E92" s="247"/>
      <c r="F92" s="247"/>
      <c r="G92" s="247"/>
      <c r="H92" s="247"/>
      <c r="I92" s="247"/>
      <c r="J92" s="247"/>
      <c r="K92" s="128"/>
      <c r="L92" s="128"/>
      <c r="M92" s="128"/>
      <c r="N92" s="128"/>
      <c r="O92" s="128"/>
      <c r="P92" s="120"/>
      <c r="Q92" s="27">
        <f>Раздел2!G92</f>
        <v>0</v>
      </c>
      <c r="R92" s="27">
        <f>Раздел2!C92</f>
        <v>0</v>
      </c>
    </row>
    <row r="93" spans="2:18">
      <c r="B93" s="148" t="s">
        <v>223</v>
      </c>
      <c r="C93" s="29" t="s">
        <v>232</v>
      </c>
      <c r="D93" s="125">
        <f t="shared" si="7"/>
        <v>0</v>
      </c>
      <c r="E93" s="247"/>
      <c r="F93" s="247"/>
      <c r="G93" s="247"/>
      <c r="H93" s="247"/>
      <c r="I93" s="247"/>
      <c r="J93" s="247"/>
      <c r="K93" s="128"/>
      <c r="L93" s="128"/>
      <c r="M93" s="128"/>
      <c r="N93" s="128"/>
      <c r="O93" s="128"/>
      <c r="P93" s="120"/>
      <c r="Q93" s="27">
        <f>Раздел2!G93</f>
        <v>0</v>
      </c>
      <c r="R93" s="27">
        <f>Раздел2!C93</f>
        <v>0</v>
      </c>
    </row>
    <row r="94" spans="2:18">
      <c r="B94" s="148" t="s">
        <v>225</v>
      </c>
      <c r="C94" s="29" t="s">
        <v>234</v>
      </c>
      <c r="D94" s="125">
        <f t="shared" si="7"/>
        <v>0</v>
      </c>
      <c r="E94" s="247"/>
      <c r="F94" s="247"/>
      <c r="G94" s="247"/>
      <c r="H94" s="247"/>
      <c r="I94" s="247"/>
      <c r="J94" s="247"/>
      <c r="K94" s="128"/>
      <c r="L94" s="128"/>
      <c r="M94" s="128"/>
      <c r="N94" s="128"/>
      <c r="O94" s="128"/>
      <c r="P94" s="120"/>
      <c r="Q94" s="27">
        <f>Раздел2!G94</f>
        <v>0</v>
      </c>
      <c r="R94" s="27">
        <f>Раздел2!C94</f>
        <v>0</v>
      </c>
    </row>
    <row r="95" spans="2:18">
      <c r="B95" s="148" t="s">
        <v>227</v>
      </c>
      <c r="C95" s="29" t="s">
        <v>236</v>
      </c>
      <c r="D95" s="125">
        <f t="shared" si="7"/>
        <v>0</v>
      </c>
      <c r="E95" s="247"/>
      <c r="F95" s="247"/>
      <c r="G95" s="247"/>
      <c r="H95" s="247"/>
      <c r="I95" s="247"/>
      <c r="J95" s="247"/>
      <c r="K95" s="128"/>
      <c r="L95" s="128"/>
      <c r="M95" s="128"/>
      <c r="N95" s="128"/>
      <c r="O95" s="128"/>
      <c r="P95" s="120"/>
      <c r="Q95" s="27">
        <f>Раздел2!G95</f>
        <v>0</v>
      </c>
      <c r="R95" s="27">
        <f>Раздел2!C95</f>
        <v>0</v>
      </c>
    </row>
    <row r="96" spans="2:18">
      <c r="B96" s="148" t="s">
        <v>866</v>
      </c>
      <c r="C96" s="29" t="s">
        <v>238</v>
      </c>
      <c r="D96" s="125">
        <f t="shared" si="7"/>
        <v>0</v>
      </c>
      <c r="E96" s="247"/>
      <c r="F96" s="247"/>
      <c r="G96" s="247"/>
      <c r="H96" s="247"/>
      <c r="I96" s="247"/>
      <c r="J96" s="247"/>
      <c r="K96" s="128"/>
      <c r="L96" s="128"/>
      <c r="M96" s="128"/>
      <c r="N96" s="128"/>
      <c r="O96" s="128"/>
      <c r="P96" s="120"/>
      <c r="Q96" s="27">
        <f>Раздел2!G96</f>
        <v>0</v>
      </c>
      <c r="R96" s="27">
        <f>Раздел2!C96</f>
        <v>0</v>
      </c>
    </row>
    <row r="97" spans="2:18">
      <c r="B97" s="148" t="s">
        <v>229</v>
      </c>
      <c r="C97" s="29" t="s">
        <v>240</v>
      </c>
      <c r="D97" s="125">
        <f t="shared" si="7"/>
        <v>0</v>
      </c>
      <c r="E97" s="247"/>
      <c r="F97" s="247"/>
      <c r="G97" s="247"/>
      <c r="H97" s="247"/>
      <c r="I97" s="247"/>
      <c r="J97" s="247"/>
      <c r="K97" s="128"/>
      <c r="L97" s="128"/>
      <c r="M97" s="128"/>
      <c r="N97" s="128"/>
      <c r="O97" s="128"/>
      <c r="P97" s="128"/>
      <c r="Q97" s="27">
        <f>Раздел2!G97</f>
        <v>0</v>
      </c>
      <c r="R97" s="27">
        <f>Раздел2!C97</f>
        <v>0</v>
      </c>
    </row>
    <row r="98" spans="2:18">
      <c r="B98" s="148" t="s">
        <v>231</v>
      </c>
      <c r="C98" s="29" t="s">
        <v>242</v>
      </c>
      <c r="D98" s="125">
        <f t="shared" si="7"/>
        <v>0</v>
      </c>
      <c r="E98" s="247"/>
      <c r="F98" s="247"/>
      <c r="G98" s="247"/>
      <c r="H98" s="247"/>
      <c r="I98" s="247"/>
      <c r="J98" s="247"/>
      <c r="K98" s="128"/>
      <c r="L98" s="128"/>
      <c r="M98" s="128"/>
      <c r="N98" s="128"/>
      <c r="O98" s="128"/>
      <c r="P98" s="120"/>
      <c r="Q98" s="27">
        <f>Раздел2!G98</f>
        <v>0</v>
      </c>
      <c r="R98" s="27">
        <f>Раздел2!C98</f>
        <v>0</v>
      </c>
    </row>
    <row r="99" spans="2:18">
      <c r="B99" s="148" t="s">
        <v>233</v>
      </c>
      <c r="C99" s="29" t="s">
        <v>243</v>
      </c>
      <c r="D99" s="125">
        <f t="shared" si="7"/>
        <v>0</v>
      </c>
      <c r="E99" s="247"/>
      <c r="F99" s="247"/>
      <c r="G99" s="247"/>
      <c r="H99" s="247"/>
      <c r="I99" s="247"/>
      <c r="J99" s="247"/>
      <c r="K99" s="128"/>
      <c r="L99" s="128"/>
      <c r="M99" s="128"/>
      <c r="N99" s="128"/>
      <c r="O99" s="128"/>
      <c r="P99" s="120"/>
      <c r="Q99" s="27">
        <f>Раздел2!G99</f>
        <v>0</v>
      </c>
      <c r="R99" s="27">
        <f>Раздел2!C99</f>
        <v>0</v>
      </c>
    </row>
    <row r="100" spans="2:18">
      <c r="B100" s="148" t="s">
        <v>235</v>
      </c>
      <c r="C100" s="29" t="s">
        <v>245</v>
      </c>
      <c r="D100" s="125">
        <f t="shared" si="7"/>
        <v>0</v>
      </c>
      <c r="E100" s="125">
        <f>SUM(E101:E102)</f>
        <v>0</v>
      </c>
      <c r="F100" s="125">
        <f t="shared" ref="F100:P100" si="10">SUM(F101:F102)</f>
        <v>0</v>
      </c>
      <c r="G100" s="125">
        <f t="shared" si="10"/>
        <v>0</v>
      </c>
      <c r="H100" s="125">
        <f t="shared" si="10"/>
        <v>0</v>
      </c>
      <c r="I100" s="125">
        <f t="shared" si="10"/>
        <v>0</v>
      </c>
      <c r="J100" s="125">
        <f t="shared" si="10"/>
        <v>0</v>
      </c>
      <c r="K100" s="125">
        <f t="shared" si="10"/>
        <v>0</v>
      </c>
      <c r="L100" s="125">
        <f t="shared" si="10"/>
        <v>0</v>
      </c>
      <c r="M100" s="125">
        <f t="shared" si="10"/>
        <v>0</v>
      </c>
      <c r="N100" s="125">
        <f t="shared" si="10"/>
        <v>0</v>
      </c>
      <c r="O100" s="125">
        <f t="shared" si="10"/>
        <v>0</v>
      </c>
      <c r="P100" s="125">
        <f t="shared" si="10"/>
        <v>0</v>
      </c>
      <c r="Q100" s="27">
        <f>Раздел2!G100</f>
        <v>0</v>
      </c>
      <c r="R100" s="27">
        <f>Раздел2!C100</f>
        <v>0</v>
      </c>
    </row>
    <row r="101" spans="2:18" ht="21">
      <c r="B101" s="149" t="s">
        <v>237</v>
      </c>
      <c r="C101" s="29" t="s">
        <v>247</v>
      </c>
      <c r="D101" s="125">
        <f t="shared" si="7"/>
        <v>0</v>
      </c>
      <c r="E101" s="269"/>
      <c r="F101" s="269"/>
      <c r="G101" s="269"/>
      <c r="H101" s="269"/>
      <c r="I101" s="269"/>
      <c r="J101" s="269"/>
      <c r="K101" s="120"/>
      <c r="L101" s="120"/>
      <c r="M101" s="120"/>
      <c r="N101" s="120"/>
      <c r="O101" s="120"/>
      <c r="P101" s="120"/>
      <c r="Q101" s="27">
        <f>Раздел2!G101</f>
        <v>0</v>
      </c>
      <c r="R101" s="27">
        <f>Раздел2!C101</f>
        <v>0</v>
      </c>
    </row>
    <row r="102" spans="2:18">
      <c r="B102" s="149" t="s">
        <v>239</v>
      </c>
      <c r="C102" s="29" t="s">
        <v>249</v>
      </c>
      <c r="D102" s="125">
        <f t="shared" si="7"/>
        <v>0</v>
      </c>
      <c r="E102" s="247"/>
      <c r="F102" s="247"/>
      <c r="G102" s="247"/>
      <c r="H102" s="247"/>
      <c r="I102" s="247"/>
      <c r="J102" s="247"/>
      <c r="K102" s="128"/>
      <c r="L102" s="128"/>
      <c r="M102" s="128"/>
      <c r="N102" s="128"/>
      <c r="O102" s="128"/>
      <c r="P102" s="128"/>
      <c r="Q102" s="27">
        <f>Раздел2!G102</f>
        <v>0</v>
      </c>
      <c r="R102" s="27">
        <f>Раздел2!C102</f>
        <v>0</v>
      </c>
    </row>
    <row r="103" spans="2:18">
      <c r="B103" s="148" t="s">
        <v>241</v>
      </c>
      <c r="C103" s="29" t="s">
        <v>251</v>
      </c>
      <c r="D103" s="125">
        <f t="shared" si="7"/>
        <v>0</v>
      </c>
      <c r="E103" s="247"/>
      <c r="F103" s="247"/>
      <c r="G103" s="247"/>
      <c r="H103" s="247"/>
      <c r="I103" s="247"/>
      <c r="J103" s="247"/>
      <c r="K103" s="128"/>
      <c r="L103" s="128"/>
      <c r="M103" s="128"/>
      <c r="N103" s="128"/>
      <c r="O103" s="128"/>
      <c r="P103" s="120"/>
      <c r="Q103" s="27">
        <f>Раздел2!G103</f>
        <v>0</v>
      </c>
      <c r="R103" s="27">
        <f>Раздел2!C103</f>
        <v>0</v>
      </c>
    </row>
    <row r="104" spans="2:18">
      <c r="B104" s="148" t="s">
        <v>244</v>
      </c>
      <c r="C104" s="29" t="s">
        <v>253</v>
      </c>
      <c r="D104" s="125">
        <f t="shared" si="7"/>
        <v>0</v>
      </c>
      <c r="E104" s="247"/>
      <c r="F104" s="247"/>
      <c r="G104" s="247"/>
      <c r="H104" s="247"/>
      <c r="I104" s="247"/>
      <c r="J104" s="247"/>
      <c r="K104" s="128"/>
      <c r="L104" s="128"/>
      <c r="M104" s="128"/>
      <c r="N104" s="128"/>
      <c r="O104" s="128"/>
      <c r="P104" s="120"/>
      <c r="Q104" s="27">
        <f>Раздел2!G104</f>
        <v>0</v>
      </c>
      <c r="R104" s="27">
        <f>Раздел2!C104</f>
        <v>0</v>
      </c>
    </row>
    <row r="105" spans="2:18">
      <c r="B105" s="148" t="s">
        <v>246</v>
      </c>
      <c r="C105" s="29" t="s">
        <v>255</v>
      </c>
      <c r="D105" s="125">
        <f t="shared" si="7"/>
        <v>0</v>
      </c>
      <c r="E105" s="247"/>
      <c r="F105" s="247"/>
      <c r="G105" s="247"/>
      <c r="H105" s="247"/>
      <c r="I105" s="247"/>
      <c r="J105" s="247"/>
      <c r="K105" s="128"/>
      <c r="L105" s="128"/>
      <c r="M105" s="128"/>
      <c r="N105" s="128"/>
      <c r="O105" s="128"/>
      <c r="P105" s="120"/>
      <c r="Q105" s="27">
        <f>Раздел2!G105</f>
        <v>0</v>
      </c>
      <c r="R105" s="27">
        <f>Раздел2!C105</f>
        <v>0</v>
      </c>
    </row>
    <row r="106" spans="2:18">
      <c r="B106" s="148" t="s">
        <v>248</v>
      </c>
      <c r="C106" s="29" t="s">
        <v>257</v>
      </c>
      <c r="D106" s="125">
        <f t="shared" si="7"/>
        <v>0</v>
      </c>
      <c r="E106" s="247"/>
      <c r="F106" s="247"/>
      <c r="G106" s="247"/>
      <c r="H106" s="247"/>
      <c r="I106" s="247"/>
      <c r="J106" s="247"/>
      <c r="K106" s="128"/>
      <c r="L106" s="128"/>
      <c r="M106" s="128"/>
      <c r="N106" s="128"/>
      <c r="O106" s="128"/>
      <c r="P106" s="120"/>
      <c r="Q106" s="27">
        <f>Раздел2!G106</f>
        <v>0</v>
      </c>
      <c r="R106" s="27">
        <f>Раздел2!C106</f>
        <v>0</v>
      </c>
    </row>
    <row r="107" spans="2:18">
      <c r="B107" s="148" t="s">
        <v>250</v>
      </c>
      <c r="C107" s="29" t="s">
        <v>259</v>
      </c>
      <c r="D107" s="125">
        <f t="shared" si="7"/>
        <v>0</v>
      </c>
      <c r="E107" s="125">
        <f>SUM(E108:E114)</f>
        <v>0</v>
      </c>
      <c r="F107" s="125">
        <f t="shared" ref="F107:P107" si="11">SUM(F108:F114)</f>
        <v>0</v>
      </c>
      <c r="G107" s="125">
        <f t="shared" si="11"/>
        <v>0</v>
      </c>
      <c r="H107" s="125">
        <f t="shared" si="11"/>
        <v>0</v>
      </c>
      <c r="I107" s="125">
        <f t="shared" si="11"/>
        <v>0</v>
      </c>
      <c r="J107" s="125">
        <f t="shared" si="11"/>
        <v>0</v>
      </c>
      <c r="K107" s="125">
        <f t="shared" si="11"/>
        <v>0</v>
      </c>
      <c r="L107" s="125">
        <f t="shared" si="11"/>
        <v>0</v>
      </c>
      <c r="M107" s="125">
        <f t="shared" si="11"/>
        <v>0</v>
      </c>
      <c r="N107" s="125">
        <f t="shared" si="11"/>
        <v>0</v>
      </c>
      <c r="O107" s="125">
        <f t="shared" si="11"/>
        <v>0</v>
      </c>
      <c r="P107" s="125">
        <f t="shared" si="11"/>
        <v>0</v>
      </c>
      <c r="Q107" s="27">
        <f>Раздел2!G107</f>
        <v>0</v>
      </c>
      <c r="R107" s="27">
        <f>Раздел2!C107</f>
        <v>0</v>
      </c>
    </row>
    <row r="108" spans="2:18" ht="21">
      <c r="B108" s="149" t="s">
        <v>252</v>
      </c>
      <c r="C108" s="29" t="s">
        <v>261</v>
      </c>
      <c r="D108" s="125">
        <f t="shared" si="7"/>
        <v>0</v>
      </c>
      <c r="E108" s="247"/>
      <c r="F108" s="247"/>
      <c r="G108" s="247"/>
      <c r="H108" s="247"/>
      <c r="I108" s="247"/>
      <c r="J108" s="247"/>
      <c r="K108" s="128"/>
      <c r="L108" s="128"/>
      <c r="M108" s="128"/>
      <c r="N108" s="128"/>
      <c r="O108" s="128"/>
      <c r="P108" s="120"/>
      <c r="Q108" s="27">
        <f>Раздел2!G108</f>
        <v>0</v>
      </c>
      <c r="R108" s="27">
        <f>Раздел2!C108</f>
        <v>0</v>
      </c>
    </row>
    <row r="109" spans="2:18" ht="21">
      <c r="B109" s="149" t="s">
        <v>254</v>
      </c>
      <c r="C109" s="29" t="s">
        <v>263</v>
      </c>
      <c r="D109" s="125">
        <f t="shared" si="7"/>
        <v>0</v>
      </c>
      <c r="E109" s="247"/>
      <c r="F109" s="247"/>
      <c r="G109" s="247"/>
      <c r="H109" s="247"/>
      <c r="I109" s="247"/>
      <c r="J109" s="247"/>
      <c r="K109" s="128"/>
      <c r="L109" s="128"/>
      <c r="M109" s="128"/>
      <c r="N109" s="128"/>
      <c r="O109" s="128"/>
      <c r="P109" s="120"/>
      <c r="Q109" s="27">
        <f>Раздел2!G109</f>
        <v>0</v>
      </c>
      <c r="R109" s="27">
        <f>Раздел2!C109</f>
        <v>0</v>
      </c>
    </row>
    <row r="110" spans="2:18" ht="21">
      <c r="B110" s="149" t="s">
        <v>256</v>
      </c>
      <c r="C110" s="29" t="s">
        <v>265</v>
      </c>
      <c r="D110" s="125">
        <f t="shared" si="7"/>
        <v>0</v>
      </c>
      <c r="E110" s="247"/>
      <c r="F110" s="247"/>
      <c r="G110" s="247"/>
      <c r="H110" s="247"/>
      <c r="I110" s="247"/>
      <c r="J110" s="247"/>
      <c r="K110" s="128"/>
      <c r="L110" s="128"/>
      <c r="M110" s="128"/>
      <c r="N110" s="128"/>
      <c r="O110" s="128"/>
      <c r="P110" s="120"/>
      <c r="Q110" s="27">
        <f>Раздел2!G110</f>
        <v>0</v>
      </c>
      <c r="R110" s="27">
        <f>Раздел2!C110</f>
        <v>0</v>
      </c>
    </row>
    <row r="111" spans="2:18">
      <c r="B111" s="149" t="s">
        <v>258</v>
      </c>
      <c r="C111" s="29" t="s">
        <v>267</v>
      </c>
      <c r="D111" s="125">
        <f t="shared" si="7"/>
        <v>0</v>
      </c>
      <c r="E111" s="247"/>
      <c r="F111" s="247"/>
      <c r="G111" s="247"/>
      <c r="H111" s="247"/>
      <c r="I111" s="247"/>
      <c r="J111" s="247"/>
      <c r="K111" s="128"/>
      <c r="L111" s="128"/>
      <c r="M111" s="128"/>
      <c r="N111" s="128"/>
      <c r="O111" s="128"/>
      <c r="P111" s="120"/>
      <c r="Q111" s="27">
        <f>Раздел2!G111</f>
        <v>0</v>
      </c>
      <c r="R111" s="27">
        <f>Раздел2!C111</f>
        <v>0</v>
      </c>
    </row>
    <row r="112" spans="2:18">
      <c r="B112" s="149" t="s">
        <v>260</v>
      </c>
      <c r="C112" s="29" t="s">
        <v>269</v>
      </c>
      <c r="D112" s="125">
        <f t="shared" si="7"/>
        <v>0</v>
      </c>
      <c r="E112" s="247"/>
      <c r="F112" s="247"/>
      <c r="G112" s="247"/>
      <c r="H112" s="247"/>
      <c r="I112" s="247"/>
      <c r="J112" s="247"/>
      <c r="K112" s="128"/>
      <c r="L112" s="128"/>
      <c r="M112" s="128"/>
      <c r="N112" s="128"/>
      <c r="O112" s="128"/>
      <c r="P112" s="120"/>
      <c r="Q112" s="27">
        <f>Раздел2!G112</f>
        <v>0</v>
      </c>
      <c r="R112" s="27">
        <f>Раздел2!C112</f>
        <v>0</v>
      </c>
    </row>
    <row r="113" spans="2:18">
      <c r="B113" s="149" t="s">
        <v>262</v>
      </c>
      <c r="C113" s="29" t="s">
        <v>271</v>
      </c>
      <c r="D113" s="125">
        <f t="shared" si="7"/>
        <v>0</v>
      </c>
      <c r="E113" s="247"/>
      <c r="F113" s="247"/>
      <c r="G113" s="247"/>
      <c r="H113" s="247"/>
      <c r="I113" s="247"/>
      <c r="J113" s="247"/>
      <c r="K113" s="128"/>
      <c r="L113" s="128"/>
      <c r="M113" s="128"/>
      <c r="N113" s="128"/>
      <c r="O113" s="128"/>
      <c r="P113" s="120"/>
      <c r="Q113" s="27">
        <f>Раздел2!G113</f>
        <v>0</v>
      </c>
      <c r="R113" s="27">
        <f>Раздел2!C113</f>
        <v>0</v>
      </c>
    </row>
    <row r="114" spans="2:18">
      <c r="B114" s="149" t="s">
        <v>264</v>
      </c>
      <c r="C114" s="29" t="s">
        <v>273</v>
      </c>
      <c r="D114" s="125">
        <f t="shared" si="7"/>
        <v>0</v>
      </c>
      <c r="E114" s="247"/>
      <c r="F114" s="247"/>
      <c r="G114" s="247"/>
      <c r="H114" s="247"/>
      <c r="I114" s="247"/>
      <c r="J114" s="247"/>
      <c r="K114" s="128"/>
      <c r="L114" s="128"/>
      <c r="M114" s="128"/>
      <c r="N114" s="128"/>
      <c r="O114" s="128"/>
      <c r="P114" s="120"/>
      <c r="Q114" s="27">
        <f>Раздел2!G114</f>
        <v>0</v>
      </c>
      <c r="R114" s="27">
        <f>Раздел2!C114</f>
        <v>0</v>
      </c>
    </row>
    <row r="115" spans="2:18">
      <c r="B115" s="148" t="s">
        <v>266</v>
      </c>
      <c r="C115" s="29" t="s">
        <v>275</v>
      </c>
      <c r="D115" s="125">
        <f t="shared" si="7"/>
        <v>0</v>
      </c>
      <c r="E115" s="247"/>
      <c r="F115" s="247"/>
      <c r="G115" s="247"/>
      <c r="H115" s="247"/>
      <c r="I115" s="247"/>
      <c r="J115" s="247"/>
      <c r="K115" s="128"/>
      <c r="L115" s="128"/>
      <c r="M115" s="128"/>
      <c r="N115" s="128"/>
      <c r="O115" s="128"/>
      <c r="P115" s="120"/>
      <c r="Q115" s="27">
        <f>Раздел2!G115</f>
        <v>0</v>
      </c>
      <c r="R115" s="27">
        <f>Раздел2!C115</f>
        <v>0</v>
      </c>
    </row>
    <row r="116" spans="2:18">
      <c r="B116" s="148" t="s">
        <v>268</v>
      </c>
      <c r="C116" s="29" t="s">
        <v>277</v>
      </c>
      <c r="D116" s="125">
        <f t="shared" si="7"/>
        <v>0</v>
      </c>
      <c r="E116" s="247"/>
      <c r="F116" s="247"/>
      <c r="G116" s="247"/>
      <c r="H116" s="247"/>
      <c r="I116" s="247"/>
      <c r="J116" s="247"/>
      <c r="K116" s="128"/>
      <c r="L116" s="128"/>
      <c r="M116" s="128"/>
      <c r="N116" s="128"/>
      <c r="O116" s="128"/>
      <c r="P116" s="120"/>
      <c r="Q116" s="27">
        <f>Раздел2!G116</f>
        <v>0</v>
      </c>
      <c r="R116" s="27">
        <f>Раздел2!C116</f>
        <v>0</v>
      </c>
    </row>
    <row r="117" spans="2:18">
      <c r="B117" s="148" t="s">
        <v>270</v>
      </c>
      <c r="C117" s="29" t="s">
        <v>279</v>
      </c>
      <c r="D117" s="125">
        <f t="shared" si="7"/>
        <v>0</v>
      </c>
      <c r="E117" s="247"/>
      <c r="F117" s="247"/>
      <c r="G117" s="247"/>
      <c r="H117" s="247"/>
      <c r="I117" s="247"/>
      <c r="J117" s="247"/>
      <c r="K117" s="128"/>
      <c r="L117" s="128"/>
      <c r="M117" s="128"/>
      <c r="N117" s="128"/>
      <c r="O117" s="128"/>
      <c r="P117" s="120"/>
      <c r="Q117" s="27">
        <f>Раздел2!G117</f>
        <v>0</v>
      </c>
      <c r="R117" s="27">
        <f>Раздел2!C117</f>
        <v>0</v>
      </c>
    </row>
    <row r="118" spans="2:18" ht="22.5">
      <c r="B118" s="30" t="s">
        <v>272</v>
      </c>
      <c r="C118" s="29" t="s">
        <v>281</v>
      </c>
      <c r="D118" s="125">
        <f t="shared" si="7"/>
        <v>0</v>
      </c>
      <c r="E118" s="247"/>
      <c r="F118" s="247"/>
      <c r="G118" s="247"/>
      <c r="H118" s="247"/>
      <c r="I118" s="247"/>
      <c r="J118" s="247"/>
      <c r="K118" s="128"/>
      <c r="L118" s="128"/>
      <c r="M118" s="128"/>
      <c r="N118" s="128"/>
      <c r="O118" s="128"/>
      <c r="P118" s="120"/>
      <c r="Q118" s="27">
        <f>Раздел2!G118</f>
        <v>0</v>
      </c>
      <c r="R118" s="27">
        <f>Раздел2!C118</f>
        <v>0</v>
      </c>
    </row>
    <row r="119" spans="2:18">
      <c r="B119" s="30" t="s">
        <v>867</v>
      </c>
      <c r="C119" s="29" t="s">
        <v>283</v>
      </c>
      <c r="D119" s="125">
        <f t="shared" si="7"/>
        <v>0</v>
      </c>
      <c r="E119" s="247"/>
      <c r="F119" s="247"/>
      <c r="G119" s="247"/>
      <c r="H119" s="247"/>
      <c r="I119" s="247"/>
      <c r="J119" s="247"/>
      <c r="K119" s="128"/>
      <c r="L119" s="128"/>
      <c r="M119" s="128"/>
      <c r="N119" s="128"/>
      <c r="O119" s="128"/>
      <c r="P119" s="120"/>
      <c r="Q119" s="27">
        <f>Раздел2!G119</f>
        <v>0</v>
      </c>
      <c r="R119" s="27">
        <f>Раздел2!C119</f>
        <v>0</v>
      </c>
    </row>
    <row r="120" spans="2:18">
      <c r="B120" s="148" t="s">
        <v>274</v>
      </c>
      <c r="C120" s="29" t="s">
        <v>285</v>
      </c>
      <c r="D120" s="125">
        <f t="shared" si="7"/>
        <v>0</v>
      </c>
      <c r="E120" s="247"/>
      <c r="F120" s="247"/>
      <c r="G120" s="247"/>
      <c r="H120" s="247"/>
      <c r="I120" s="247"/>
      <c r="J120" s="247"/>
      <c r="K120" s="128"/>
      <c r="L120" s="128"/>
      <c r="M120" s="128"/>
      <c r="N120" s="128"/>
      <c r="O120" s="128"/>
      <c r="P120" s="120"/>
      <c r="Q120" s="27">
        <f>Раздел2!G120</f>
        <v>0</v>
      </c>
      <c r="R120" s="27">
        <f>Раздел2!C120</f>
        <v>0</v>
      </c>
    </row>
    <row r="121" spans="2:18">
      <c r="B121" s="148" t="s">
        <v>276</v>
      </c>
      <c r="C121" s="29" t="s">
        <v>287</v>
      </c>
      <c r="D121" s="125">
        <f t="shared" si="7"/>
        <v>0</v>
      </c>
      <c r="E121" s="247"/>
      <c r="F121" s="247"/>
      <c r="G121" s="247"/>
      <c r="H121" s="247"/>
      <c r="I121" s="247"/>
      <c r="J121" s="247"/>
      <c r="K121" s="128"/>
      <c r="L121" s="128"/>
      <c r="M121" s="128"/>
      <c r="N121" s="128"/>
      <c r="O121" s="128"/>
      <c r="P121" s="128"/>
      <c r="Q121" s="27">
        <f>Раздел2!G121</f>
        <v>0</v>
      </c>
      <c r="R121" s="27">
        <f>Раздел2!C121</f>
        <v>0</v>
      </c>
    </row>
    <row r="122" spans="2:18">
      <c r="B122" s="148" t="s">
        <v>278</v>
      </c>
      <c r="C122" s="29" t="s">
        <v>289</v>
      </c>
      <c r="D122" s="125">
        <f t="shared" si="7"/>
        <v>0</v>
      </c>
      <c r="E122" s="247"/>
      <c r="F122" s="247"/>
      <c r="G122" s="247"/>
      <c r="H122" s="247"/>
      <c r="I122" s="247"/>
      <c r="J122" s="247"/>
      <c r="K122" s="128"/>
      <c r="L122" s="128"/>
      <c r="M122" s="128"/>
      <c r="N122" s="128"/>
      <c r="O122" s="128"/>
      <c r="P122" s="120"/>
      <c r="Q122" s="27">
        <f>Раздел2!G122</f>
        <v>0</v>
      </c>
      <c r="R122" s="27">
        <f>Раздел2!C122</f>
        <v>0</v>
      </c>
    </row>
    <row r="123" spans="2:18">
      <c r="B123" s="148" t="s">
        <v>280</v>
      </c>
      <c r="C123" s="29" t="s">
        <v>291</v>
      </c>
      <c r="D123" s="125">
        <f t="shared" si="7"/>
        <v>0</v>
      </c>
      <c r="E123" s="247"/>
      <c r="F123" s="247"/>
      <c r="G123" s="247"/>
      <c r="H123" s="247"/>
      <c r="I123" s="247"/>
      <c r="J123" s="247"/>
      <c r="K123" s="128"/>
      <c r="L123" s="128"/>
      <c r="M123" s="128"/>
      <c r="N123" s="128"/>
      <c r="O123" s="128"/>
      <c r="P123" s="120"/>
      <c r="Q123" s="27">
        <f>Раздел2!G123</f>
        <v>0</v>
      </c>
      <c r="R123" s="27">
        <f>Раздел2!C123</f>
        <v>0</v>
      </c>
    </row>
    <row r="124" spans="2:18">
      <c r="B124" s="148" t="s">
        <v>868</v>
      </c>
      <c r="C124" s="29" t="s">
        <v>293</v>
      </c>
      <c r="D124" s="125">
        <f t="shared" si="7"/>
        <v>0</v>
      </c>
      <c r="E124" s="247"/>
      <c r="F124" s="247"/>
      <c r="G124" s="247"/>
      <c r="H124" s="247"/>
      <c r="I124" s="247"/>
      <c r="J124" s="247"/>
      <c r="K124" s="128"/>
      <c r="L124" s="128"/>
      <c r="M124" s="128"/>
      <c r="N124" s="128"/>
      <c r="O124" s="128"/>
      <c r="P124" s="120"/>
      <c r="Q124" s="27">
        <f>Раздел2!G124</f>
        <v>0</v>
      </c>
      <c r="R124" s="27">
        <f>Раздел2!C124</f>
        <v>0</v>
      </c>
    </row>
    <row r="125" spans="2:18">
      <c r="B125" s="148" t="s">
        <v>282</v>
      </c>
      <c r="C125" s="29" t="s">
        <v>295</v>
      </c>
      <c r="D125" s="125">
        <f t="shared" si="7"/>
        <v>0</v>
      </c>
      <c r="E125" s="247"/>
      <c r="F125" s="247"/>
      <c r="G125" s="247"/>
      <c r="H125" s="247"/>
      <c r="I125" s="247"/>
      <c r="J125" s="247"/>
      <c r="K125" s="128"/>
      <c r="L125" s="128"/>
      <c r="M125" s="128"/>
      <c r="N125" s="128"/>
      <c r="O125" s="128"/>
      <c r="P125" s="120"/>
      <c r="Q125" s="27">
        <f>Раздел2!G125</f>
        <v>0</v>
      </c>
      <c r="R125" s="27">
        <f>Раздел2!C125</f>
        <v>0</v>
      </c>
    </row>
    <row r="126" spans="2:18">
      <c r="B126" s="148" t="s">
        <v>284</v>
      </c>
      <c r="C126" s="29" t="s">
        <v>297</v>
      </c>
      <c r="D126" s="125">
        <f t="shared" si="7"/>
        <v>0</v>
      </c>
      <c r="E126" s="247"/>
      <c r="F126" s="247"/>
      <c r="G126" s="247"/>
      <c r="H126" s="247"/>
      <c r="I126" s="247"/>
      <c r="J126" s="247"/>
      <c r="K126" s="128"/>
      <c r="L126" s="128"/>
      <c r="M126" s="128"/>
      <c r="N126" s="128"/>
      <c r="O126" s="128"/>
      <c r="P126" s="120"/>
      <c r="Q126" s="27">
        <f>Раздел2!G126</f>
        <v>0</v>
      </c>
      <c r="R126" s="27">
        <f>Раздел2!C126</f>
        <v>0</v>
      </c>
    </row>
    <row r="127" spans="2:18">
      <c r="B127" s="148" t="s">
        <v>286</v>
      </c>
      <c r="C127" s="29" t="s">
        <v>299</v>
      </c>
      <c r="D127" s="125">
        <f t="shared" si="7"/>
        <v>0</v>
      </c>
      <c r="E127" s="247"/>
      <c r="F127" s="247"/>
      <c r="G127" s="247"/>
      <c r="H127" s="247"/>
      <c r="I127" s="247"/>
      <c r="J127" s="247"/>
      <c r="K127" s="128"/>
      <c r="L127" s="128"/>
      <c r="M127" s="128"/>
      <c r="N127" s="128"/>
      <c r="O127" s="128"/>
      <c r="P127" s="120"/>
      <c r="Q127" s="27">
        <f>Раздел2!G127</f>
        <v>0</v>
      </c>
      <c r="R127" s="27">
        <f>Раздел2!C127</f>
        <v>0</v>
      </c>
    </row>
    <row r="128" spans="2:18">
      <c r="B128" s="148" t="s">
        <v>288</v>
      </c>
      <c r="C128" s="29" t="s">
        <v>301</v>
      </c>
      <c r="D128" s="125">
        <f t="shared" si="7"/>
        <v>0</v>
      </c>
      <c r="E128" s="247"/>
      <c r="F128" s="247"/>
      <c r="G128" s="247"/>
      <c r="H128" s="247"/>
      <c r="I128" s="247"/>
      <c r="J128" s="247"/>
      <c r="K128" s="128"/>
      <c r="L128" s="128"/>
      <c r="M128" s="128"/>
      <c r="N128" s="128"/>
      <c r="O128" s="128"/>
      <c r="P128" s="120"/>
      <c r="Q128" s="27">
        <f>Раздел2!G128</f>
        <v>0</v>
      </c>
      <c r="R128" s="27">
        <f>Раздел2!C128</f>
        <v>0</v>
      </c>
    </row>
    <row r="129" spans="2:18">
      <c r="B129" s="148" t="s">
        <v>290</v>
      </c>
      <c r="C129" s="29" t="s">
        <v>303</v>
      </c>
      <c r="D129" s="125">
        <f t="shared" si="7"/>
        <v>0</v>
      </c>
      <c r="E129" s="247"/>
      <c r="F129" s="247"/>
      <c r="G129" s="247"/>
      <c r="H129" s="247"/>
      <c r="I129" s="247"/>
      <c r="J129" s="247"/>
      <c r="K129" s="128"/>
      <c r="L129" s="128"/>
      <c r="M129" s="128"/>
      <c r="N129" s="128"/>
      <c r="O129" s="128"/>
      <c r="P129" s="120"/>
      <c r="Q129" s="27">
        <f>Раздел2!G129</f>
        <v>0</v>
      </c>
      <c r="R129" s="27">
        <f>Раздел2!C129</f>
        <v>0</v>
      </c>
    </row>
    <row r="130" spans="2:18">
      <c r="B130" s="148" t="s">
        <v>292</v>
      </c>
      <c r="C130" s="29" t="s">
        <v>305</v>
      </c>
      <c r="D130" s="125">
        <f t="shared" si="7"/>
        <v>0</v>
      </c>
      <c r="E130" s="245"/>
      <c r="F130" s="245"/>
      <c r="G130" s="245"/>
      <c r="H130" s="245"/>
      <c r="I130" s="245"/>
      <c r="J130" s="245"/>
      <c r="K130" s="130"/>
      <c r="L130" s="130"/>
      <c r="M130" s="130"/>
      <c r="N130" s="130"/>
      <c r="O130" s="130"/>
      <c r="P130" s="130"/>
      <c r="Q130" s="27">
        <f>Раздел2!G130</f>
        <v>0</v>
      </c>
      <c r="R130" s="27">
        <f>Раздел2!C130</f>
        <v>0</v>
      </c>
    </row>
    <row r="131" spans="2:18">
      <c r="B131" s="148" t="s">
        <v>869</v>
      </c>
      <c r="C131" s="29" t="s">
        <v>307</v>
      </c>
      <c r="D131" s="125">
        <f t="shared" si="7"/>
        <v>0</v>
      </c>
      <c r="E131" s="245"/>
      <c r="F131" s="245"/>
      <c r="G131" s="245"/>
      <c r="H131" s="245"/>
      <c r="I131" s="245"/>
      <c r="J131" s="245"/>
      <c r="K131" s="130"/>
      <c r="L131" s="130"/>
      <c r="M131" s="130"/>
      <c r="N131" s="130"/>
      <c r="O131" s="130"/>
      <c r="P131" s="130"/>
      <c r="Q131" s="27">
        <f>Раздел2!G131</f>
        <v>0</v>
      </c>
      <c r="R131" s="27">
        <f>Раздел2!C131</f>
        <v>0</v>
      </c>
    </row>
    <row r="132" spans="2:18">
      <c r="B132" s="148" t="s">
        <v>294</v>
      </c>
      <c r="C132" s="29" t="s">
        <v>309</v>
      </c>
      <c r="D132" s="125">
        <f t="shared" si="7"/>
        <v>0</v>
      </c>
      <c r="E132" s="125">
        <f>SUM(E133:E134)</f>
        <v>0</v>
      </c>
      <c r="F132" s="125">
        <f t="shared" ref="F132:P132" si="12">SUM(F133:F134)</f>
        <v>0</v>
      </c>
      <c r="G132" s="125">
        <f t="shared" si="12"/>
        <v>0</v>
      </c>
      <c r="H132" s="125">
        <f t="shared" si="12"/>
        <v>0</v>
      </c>
      <c r="I132" s="125">
        <f t="shared" si="12"/>
        <v>0</v>
      </c>
      <c r="J132" s="125">
        <f t="shared" si="12"/>
        <v>0</v>
      </c>
      <c r="K132" s="125">
        <f t="shared" si="12"/>
        <v>0</v>
      </c>
      <c r="L132" s="125">
        <f t="shared" si="12"/>
        <v>0</v>
      </c>
      <c r="M132" s="125">
        <f t="shared" si="12"/>
        <v>0</v>
      </c>
      <c r="N132" s="125">
        <f t="shared" si="12"/>
        <v>0</v>
      </c>
      <c r="O132" s="125">
        <f t="shared" si="12"/>
        <v>0</v>
      </c>
      <c r="P132" s="125">
        <f t="shared" si="12"/>
        <v>0</v>
      </c>
      <c r="Q132" s="27">
        <f>Раздел2!G132</f>
        <v>0</v>
      </c>
      <c r="R132" s="27">
        <f>Раздел2!C132</f>
        <v>0</v>
      </c>
    </row>
    <row r="133" spans="2:18" ht="21">
      <c r="B133" s="149" t="s">
        <v>296</v>
      </c>
      <c r="C133" s="29" t="s">
        <v>311</v>
      </c>
      <c r="D133" s="125">
        <f t="shared" si="7"/>
        <v>0</v>
      </c>
      <c r="E133" s="247"/>
      <c r="F133" s="247"/>
      <c r="G133" s="247"/>
      <c r="H133" s="247"/>
      <c r="I133" s="247"/>
      <c r="J133" s="247"/>
      <c r="K133" s="128"/>
      <c r="L133" s="128"/>
      <c r="M133" s="128"/>
      <c r="N133" s="128"/>
      <c r="O133" s="128"/>
      <c r="P133" s="120"/>
      <c r="Q133" s="27">
        <f>Раздел2!G133</f>
        <v>0</v>
      </c>
      <c r="R133" s="27">
        <f>Раздел2!C133</f>
        <v>0</v>
      </c>
    </row>
    <row r="134" spans="2:18">
      <c r="B134" s="149" t="s">
        <v>298</v>
      </c>
      <c r="C134" s="29" t="s">
        <v>313</v>
      </c>
      <c r="D134" s="125">
        <f t="shared" si="7"/>
        <v>0</v>
      </c>
      <c r="E134" s="247"/>
      <c r="F134" s="247"/>
      <c r="G134" s="247"/>
      <c r="H134" s="247"/>
      <c r="I134" s="247"/>
      <c r="J134" s="247"/>
      <c r="K134" s="128"/>
      <c r="L134" s="128"/>
      <c r="M134" s="128"/>
      <c r="N134" s="128"/>
      <c r="O134" s="128"/>
      <c r="P134" s="120"/>
      <c r="Q134" s="27">
        <f>Раздел2!G134</f>
        <v>0</v>
      </c>
      <c r="R134" s="27">
        <f>Раздел2!C134</f>
        <v>0</v>
      </c>
    </row>
    <row r="135" spans="2:18">
      <c r="B135" s="148" t="s">
        <v>300</v>
      </c>
      <c r="C135" s="29" t="s">
        <v>315</v>
      </c>
      <c r="D135" s="125">
        <f t="shared" si="7"/>
        <v>0</v>
      </c>
      <c r="E135" s="247"/>
      <c r="F135" s="247"/>
      <c r="G135" s="247"/>
      <c r="H135" s="247"/>
      <c r="I135" s="247"/>
      <c r="J135" s="247"/>
      <c r="K135" s="128"/>
      <c r="L135" s="128"/>
      <c r="M135" s="128"/>
      <c r="N135" s="128"/>
      <c r="O135" s="128"/>
      <c r="P135" s="128"/>
      <c r="Q135" s="27">
        <f>Раздел2!G135</f>
        <v>0</v>
      </c>
      <c r="R135" s="27">
        <f>Раздел2!C135</f>
        <v>0</v>
      </c>
    </row>
    <row r="136" spans="2:18">
      <c r="B136" s="148" t="s">
        <v>302</v>
      </c>
      <c r="C136" s="29" t="s">
        <v>317</v>
      </c>
      <c r="D136" s="125">
        <f t="shared" si="7"/>
        <v>0</v>
      </c>
      <c r="E136" s="247"/>
      <c r="F136" s="247"/>
      <c r="G136" s="247"/>
      <c r="H136" s="247"/>
      <c r="I136" s="247"/>
      <c r="J136" s="247"/>
      <c r="K136" s="128"/>
      <c r="L136" s="128"/>
      <c r="M136" s="128"/>
      <c r="N136" s="128"/>
      <c r="O136" s="128"/>
      <c r="P136" s="120"/>
      <c r="Q136" s="27">
        <f>Раздел2!G136</f>
        <v>0</v>
      </c>
      <c r="R136" s="27">
        <f>Раздел2!C136</f>
        <v>0</v>
      </c>
    </row>
    <row r="137" spans="2:18">
      <c r="B137" s="148" t="s">
        <v>304</v>
      </c>
      <c r="C137" s="29" t="s">
        <v>319</v>
      </c>
      <c r="D137" s="125">
        <f t="shared" si="7"/>
        <v>0</v>
      </c>
      <c r="E137" s="257"/>
      <c r="F137" s="257"/>
      <c r="G137" s="257"/>
      <c r="H137" s="257"/>
      <c r="I137" s="257"/>
      <c r="J137" s="257"/>
      <c r="K137" s="129"/>
      <c r="L137" s="129"/>
      <c r="M137" s="129"/>
      <c r="N137" s="129"/>
      <c r="O137" s="129"/>
      <c r="P137" s="131"/>
      <c r="Q137" s="27">
        <f>Раздел2!G137</f>
        <v>0</v>
      </c>
      <c r="R137" s="27">
        <f>Раздел2!C137</f>
        <v>0</v>
      </c>
    </row>
    <row r="138" spans="2:18">
      <c r="B138" s="148" t="s">
        <v>306</v>
      </c>
      <c r="C138" s="29" t="s">
        <v>321</v>
      </c>
      <c r="D138" s="125">
        <f t="shared" ref="D138:D201" si="13">SUM(E138:J138)</f>
        <v>0</v>
      </c>
      <c r="E138" s="247"/>
      <c r="F138" s="247"/>
      <c r="G138" s="247"/>
      <c r="H138" s="247"/>
      <c r="I138" s="247"/>
      <c r="J138" s="247"/>
      <c r="K138" s="128"/>
      <c r="L138" s="128"/>
      <c r="M138" s="128"/>
      <c r="N138" s="128"/>
      <c r="O138" s="128"/>
      <c r="P138" s="120"/>
      <c r="Q138" s="27">
        <f>Раздел2!G138</f>
        <v>0</v>
      </c>
      <c r="R138" s="27">
        <f>Раздел2!C138</f>
        <v>0</v>
      </c>
    </row>
    <row r="139" spans="2:18">
      <c r="B139" s="148" t="s">
        <v>308</v>
      </c>
      <c r="C139" s="29" t="s">
        <v>323</v>
      </c>
      <c r="D139" s="125">
        <f t="shared" si="13"/>
        <v>0</v>
      </c>
      <c r="E139" s="247"/>
      <c r="F139" s="247"/>
      <c r="G139" s="247"/>
      <c r="H139" s="247"/>
      <c r="I139" s="247"/>
      <c r="J139" s="247"/>
      <c r="K139" s="128"/>
      <c r="L139" s="128"/>
      <c r="M139" s="128"/>
      <c r="N139" s="128"/>
      <c r="O139" s="128"/>
      <c r="P139" s="120"/>
      <c r="Q139" s="27">
        <f>Раздел2!G139</f>
        <v>0</v>
      </c>
      <c r="R139" s="27">
        <f>Раздел2!C139</f>
        <v>0</v>
      </c>
    </row>
    <row r="140" spans="2:18">
      <c r="B140" s="148" t="s">
        <v>310</v>
      </c>
      <c r="C140" s="29" t="s">
        <v>325</v>
      </c>
      <c r="D140" s="125">
        <f t="shared" si="13"/>
        <v>0</v>
      </c>
      <c r="E140" s="125">
        <f>SUM(E141:E142)</f>
        <v>0</v>
      </c>
      <c r="F140" s="125">
        <f t="shared" ref="F140:P140" si="14">SUM(F141:F142)</f>
        <v>0</v>
      </c>
      <c r="G140" s="125">
        <f t="shared" si="14"/>
        <v>0</v>
      </c>
      <c r="H140" s="125">
        <f t="shared" si="14"/>
        <v>0</v>
      </c>
      <c r="I140" s="125">
        <f t="shared" si="14"/>
        <v>0</v>
      </c>
      <c r="J140" s="125">
        <f t="shared" si="14"/>
        <v>0</v>
      </c>
      <c r="K140" s="125">
        <f t="shared" si="14"/>
        <v>0</v>
      </c>
      <c r="L140" s="125">
        <f t="shared" si="14"/>
        <v>0</v>
      </c>
      <c r="M140" s="125">
        <f t="shared" si="14"/>
        <v>0</v>
      </c>
      <c r="N140" s="125">
        <f t="shared" si="14"/>
        <v>0</v>
      </c>
      <c r="O140" s="125">
        <f t="shared" si="14"/>
        <v>0</v>
      </c>
      <c r="P140" s="125">
        <f t="shared" si="14"/>
        <v>0</v>
      </c>
      <c r="Q140" s="27">
        <f>Раздел2!G140</f>
        <v>0</v>
      </c>
      <c r="R140" s="27">
        <f>Раздел2!C140</f>
        <v>0</v>
      </c>
    </row>
    <row r="141" spans="2:18" ht="21">
      <c r="B141" s="149" t="s">
        <v>312</v>
      </c>
      <c r="C141" s="29" t="s">
        <v>327</v>
      </c>
      <c r="D141" s="125">
        <f t="shared" si="13"/>
        <v>0</v>
      </c>
      <c r="E141" s="247"/>
      <c r="F141" s="247"/>
      <c r="G141" s="247"/>
      <c r="H141" s="247"/>
      <c r="I141" s="247"/>
      <c r="J141" s="247"/>
      <c r="K141" s="128"/>
      <c r="L141" s="128"/>
      <c r="M141" s="128"/>
      <c r="N141" s="128"/>
      <c r="O141" s="128"/>
      <c r="P141" s="120"/>
      <c r="Q141" s="27">
        <f>Раздел2!G141</f>
        <v>0</v>
      </c>
      <c r="R141" s="27">
        <f>Раздел2!C141</f>
        <v>0</v>
      </c>
    </row>
    <row r="142" spans="2:18">
      <c r="B142" s="149" t="s">
        <v>314</v>
      </c>
      <c r="C142" s="29" t="s">
        <v>329</v>
      </c>
      <c r="D142" s="125">
        <f t="shared" si="13"/>
        <v>0</v>
      </c>
      <c r="E142" s="247"/>
      <c r="F142" s="247"/>
      <c r="G142" s="247"/>
      <c r="H142" s="247"/>
      <c r="I142" s="247"/>
      <c r="J142" s="247"/>
      <c r="K142" s="128"/>
      <c r="L142" s="128"/>
      <c r="M142" s="128"/>
      <c r="N142" s="128"/>
      <c r="O142" s="128"/>
      <c r="P142" s="120"/>
      <c r="Q142" s="27">
        <f>Раздел2!G142</f>
        <v>0</v>
      </c>
      <c r="R142" s="27">
        <f>Раздел2!C142</f>
        <v>0</v>
      </c>
    </row>
    <row r="143" spans="2:18">
      <c r="B143" s="148" t="s">
        <v>316</v>
      </c>
      <c r="C143" s="29" t="s">
        <v>331</v>
      </c>
      <c r="D143" s="125">
        <f t="shared" si="13"/>
        <v>0</v>
      </c>
      <c r="E143" s="125">
        <f>SUM(E144:E147)</f>
        <v>0</v>
      </c>
      <c r="F143" s="125">
        <f t="shared" ref="F143:P143" si="15">SUM(F144:F147)</f>
        <v>0</v>
      </c>
      <c r="G143" s="125">
        <f t="shared" si="15"/>
        <v>0</v>
      </c>
      <c r="H143" s="125">
        <f t="shared" si="15"/>
        <v>0</v>
      </c>
      <c r="I143" s="125">
        <f t="shared" si="15"/>
        <v>0</v>
      </c>
      <c r="J143" s="125">
        <f t="shared" si="15"/>
        <v>0</v>
      </c>
      <c r="K143" s="125">
        <f t="shared" si="15"/>
        <v>0</v>
      </c>
      <c r="L143" s="125">
        <f t="shared" si="15"/>
        <v>0</v>
      </c>
      <c r="M143" s="125">
        <f t="shared" si="15"/>
        <v>0</v>
      </c>
      <c r="N143" s="125">
        <f t="shared" si="15"/>
        <v>0</v>
      </c>
      <c r="O143" s="125">
        <f t="shared" si="15"/>
        <v>0</v>
      </c>
      <c r="P143" s="125">
        <f t="shared" si="15"/>
        <v>0</v>
      </c>
      <c r="Q143" s="27">
        <f>Раздел2!G143</f>
        <v>0</v>
      </c>
      <c r="R143" s="27">
        <f>Раздел2!C143</f>
        <v>0</v>
      </c>
    </row>
    <row r="144" spans="2:18" ht="21">
      <c r="B144" s="149" t="s">
        <v>318</v>
      </c>
      <c r="C144" s="29" t="s">
        <v>333</v>
      </c>
      <c r="D144" s="125">
        <f t="shared" si="13"/>
        <v>0</v>
      </c>
      <c r="E144" s="247"/>
      <c r="F144" s="247"/>
      <c r="G144" s="247"/>
      <c r="H144" s="247"/>
      <c r="I144" s="247"/>
      <c r="J144" s="247"/>
      <c r="K144" s="128"/>
      <c r="L144" s="128"/>
      <c r="M144" s="128"/>
      <c r="N144" s="128"/>
      <c r="O144" s="128"/>
      <c r="P144" s="128"/>
      <c r="Q144" s="27">
        <f>Раздел2!G144</f>
        <v>0</v>
      </c>
      <c r="R144" s="27">
        <f>Раздел2!C144</f>
        <v>0</v>
      </c>
    </row>
    <row r="145" spans="2:18">
      <c r="B145" s="149" t="s">
        <v>320</v>
      </c>
      <c r="C145" s="29" t="s">
        <v>335</v>
      </c>
      <c r="D145" s="125">
        <f t="shared" si="13"/>
        <v>0</v>
      </c>
      <c r="E145" s="247"/>
      <c r="F145" s="247"/>
      <c r="G145" s="247"/>
      <c r="H145" s="247"/>
      <c r="I145" s="247"/>
      <c r="J145" s="247"/>
      <c r="K145" s="128"/>
      <c r="L145" s="128"/>
      <c r="M145" s="128"/>
      <c r="N145" s="128"/>
      <c r="O145" s="128"/>
      <c r="P145" s="120"/>
      <c r="Q145" s="27">
        <f>Раздел2!G145</f>
        <v>0</v>
      </c>
      <c r="R145" s="27">
        <f>Раздел2!C145</f>
        <v>0</v>
      </c>
    </row>
    <row r="146" spans="2:18">
      <c r="B146" s="149" t="s">
        <v>322</v>
      </c>
      <c r="C146" s="29" t="s">
        <v>337</v>
      </c>
      <c r="D146" s="125">
        <f t="shared" si="13"/>
        <v>0</v>
      </c>
      <c r="E146" s="247"/>
      <c r="F146" s="247"/>
      <c r="G146" s="247"/>
      <c r="H146" s="247"/>
      <c r="I146" s="247"/>
      <c r="J146" s="247"/>
      <c r="K146" s="128"/>
      <c r="L146" s="128"/>
      <c r="M146" s="128"/>
      <c r="N146" s="128"/>
      <c r="O146" s="128"/>
      <c r="P146" s="120"/>
      <c r="Q146" s="27">
        <f>Раздел2!G146</f>
        <v>0</v>
      </c>
      <c r="R146" s="27">
        <f>Раздел2!C146</f>
        <v>0</v>
      </c>
    </row>
    <row r="147" spans="2:18">
      <c r="B147" s="149" t="s">
        <v>324</v>
      </c>
      <c r="C147" s="29" t="s">
        <v>339</v>
      </c>
      <c r="D147" s="125">
        <f t="shared" si="13"/>
        <v>0</v>
      </c>
      <c r="E147" s="247"/>
      <c r="F147" s="247"/>
      <c r="G147" s="247"/>
      <c r="H147" s="247"/>
      <c r="I147" s="247"/>
      <c r="J147" s="247"/>
      <c r="K147" s="128"/>
      <c r="L147" s="128"/>
      <c r="M147" s="128"/>
      <c r="N147" s="128"/>
      <c r="O147" s="128"/>
      <c r="P147" s="120"/>
      <c r="Q147" s="27">
        <f>Раздел2!G147</f>
        <v>0</v>
      </c>
      <c r="R147" s="27">
        <f>Раздел2!C147</f>
        <v>0</v>
      </c>
    </row>
    <row r="148" spans="2:18">
      <c r="B148" s="148" t="s">
        <v>326</v>
      </c>
      <c r="C148" s="29" t="s">
        <v>341</v>
      </c>
      <c r="D148" s="125">
        <f t="shared" si="13"/>
        <v>0</v>
      </c>
      <c r="E148" s="247"/>
      <c r="F148" s="247"/>
      <c r="G148" s="247"/>
      <c r="H148" s="247"/>
      <c r="I148" s="247"/>
      <c r="J148" s="247"/>
      <c r="K148" s="128"/>
      <c r="L148" s="128"/>
      <c r="M148" s="128"/>
      <c r="N148" s="128"/>
      <c r="O148" s="128"/>
      <c r="P148" s="120"/>
      <c r="Q148" s="27">
        <f>Раздел2!G148</f>
        <v>0</v>
      </c>
      <c r="R148" s="27">
        <f>Раздел2!C148</f>
        <v>0</v>
      </c>
    </row>
    <row r="149" spans="2:18">
      <c r="B149" s="148" t="s">
        <v>328</v>
      </c>
      <c r="C149" s="29" t="s">
        <v>343</v>
      </c>
      <c r="D149" s="125">
        <f t="shared" si="13"/>
        <v>0</v>
      </c>
      <c r="E149" s="125">
        <f>SUM(E150:E154)</f>
        <v>0</v>
      </c>
      <c r="F149" s="125">
        <f t="shared" ref="F149:P149" si="16">SUM(F150:F154)</f>
        <v>0</v>
      </c>
      <c r="G149" s="125">
        <f t="shared" si="16"/>
        <v>0</v>
      </c>
      <c r="H149" s="125">
        <f t="shared" si="16"/>
        <v>0</v>
      </c>
      <c r="I149" s="125">
        <f t="shared" si="16"/>
        <v>0</v>
      </c>
      <c r="J149" s="125">
        <f t="shared" si="16"/>
        <v>0</v>
      </c>
      <c r="K149" s="125">
        <f t="shared" si="16"/>
        <v>0</v>
      </c>
      <c r="L149" s="125">
        <f t="shared" si="16"/>
        <v>0</v>
      </c>
      <c r="M149" s="125">
        <f t="shared" si="16"/>
        <v>0</v>
      </c>
      <c r="N149" s="125">
        <f t="shared" si="16"/>
        <v>0</v>
      </c>
      <c r="O149" s="125">
        <f t="shared" si="16"/>
        <v>0</v>
      </c>
      <c r="P149" s="125">
        <f t="shared" si="16"/>
        <v>0</v>
      </c>
      <c r="Q149" s="27">
        <f>Раздел2!G149</f>
        <v>0</v>
      </c>
      <c r="R149" s="27">
        <f>Раздел2!C149</f>
        <v>0</v>
      </c>
    </row>
    <row r="150" spans="2:18" ht="21">
      <c r="B150" s="149" t="s">
        <v>330</v>
      </c>
      <c r="C150" s="29" t="s">
        <v>345</v>
      </c>
      <c r="D150" s="125">
        <f t="shared" si="13"/>
        <v>0</v>
      </c>
      <c r="E150" s="247"/>
      <c r="F150" s="247"/>
      <c r="G150" s="247"/>
      <c r="H150" s="247"/>
      <c r="I150" s="247"/>
      <c r="J150" s="247"/>
      <c r="K150" s="128"/>
      <c r="L150" s="128"/>
      <c r="M150" s="128"/>
      <c r="N150" s="128"/>
      <c r="O150" s="128"/>
      <c r="P150" s="120"/>
      <c r="Q150" s="27">
        <f>Раздел2!G150</f>
        <v>0</v>
      </c>
      <c r="R150" s="27">
        <f>Раздел2!C150</f>
        <v>0</v>
      </c>
    </row>
    <row r="151" spans="2:18">
      <c r="B151" s="149" t="s">
        <v>332</v>
      </c>
      <c r="C151" s="29" t="s">
        <v>347</v>
      </c>
      <c r="D151" s="125">
        <f t="shared" si="13"/>
        <v>0</v>
      </c>
      <c r="E151" s="247"/>
      <c r="F151" s="247"/>
      <c r="G151" s="247"/>
      <c r="H151" s="247"/>
      <c r="I151" s="247"/>
      <c r="J151" s="247"/>
      <c r="K151" s="128"/>
      <c r="L151" s="128"/>
      <c r="M151" s="128"/>
      <c r="N151" s="128"/>
      <c r="O151" s="128"/>
      <c r="P151" s="120"/>
      <c r="Q151" s="27">
        <f>Раздел2!G151</f>
        <v>0</v>
      </c>
      <c r="R151" s="27">
        <f>Раздел2!C151</f>
        <v>0</v>
      </c>
    </row>
    <row r="152" spans="2:18">
      <c r="B152" s="149" t="s">
        <v>334</v>
      </c>
      <c r="C152" s="29" t="s">
        <v>349</v>
      </c>
      <c r="D152" s="125">
        <f t="shared" si="13"/>
        <v>0</v>
      </c>
      <c r="E152" s="247"/>
      <c r="F152" s="247"/>
      <c r="G152" s="247"/>
      <c r="H152" s="247"/>
      <c r="I152" s="247"/>
      <c r="J152" s="247"/>
      <c r="K152" s="128"/>
      <c r="L152" s="128"/>
      <c r="M152" s="128"/>
      <c r="N152" s="128"/>
      <c r="O152" s="128"/>
      <c r="P152" s="120"/>
      <c r="Q152" s="27">
        <f>Раздел2!G152</f>
        <v>0</v>
      </c>
      <c r="R152" s="27">
        <f>Раздел2!C152</f>
        <v>0</v>
      </c>
    </row>
    <row r="153" spans="2:18">
      <c r="B153" s="149" t="s">
        <v>336</v>
      </c>
      <c r="C153" s="29" t="s">
        <v>351</v>
      </c>
      <c r="D153" s="125">
        <f t="shared" si="13"/>
        <v>0</v>
      </c>
      <c r="E153" s="247"/>
      <c r="F153" s="247"/>
      <c r="G153" s="247"/>
      <c r="H153" s="247"/>
      <c r="I153" s="247"/>
      <c r="J153" s="247"/>
      <c r="K153" s="128"/>
      <c r="L153" s="128"/>
      <c r="M153" s="128"/>
      <c r="N153" s="128"/>
      <c r="O153" s="128"/>
      <c r="P153" s="120"/>
      <c r="Q153" s="27">
        <f>Раздел2!G153</f>
        <v>0</v>
      </c>
      <c r="R153" s="27">
        <f>Раздел2!C153</f>
        <v>0</v>
      </c>
    </row>
    <row r="154" spans="2:18">
      <c r="B154" s="149" t="s">
        <v>338</v>
      </c>
      <c r="C154" s="29" t="s">
        <v>353</v>
      </c>
      <c r="D154" s="125">
        <f t="shared" si="13"/>
        <v>0</v>
      </c>
      <c r="E154" s="247"/>
      <c r="F154" s="247"/>
      <c r="G154" s="247"/>
      <c r="H154" s="247"/>
      <c r="I154" s="247"/>
      <c r="J154" s="247"/>
      <c r="K154" s="128"/>
      <c r="L154" s="128"/>
      <c r="M154" s="128"/>
      <c r="N154" s="128"/>
      <c r="O154" s="128"/>
      <c r="P154" s="120"/>
      <c r="Q154" s="27">
        <f>Раздел2!G154</f>
        <v>0</v>
      </c>
      <c r="R154" s="27">
        <f>Раздел2!C154</f>
        <v>0</v>
      </c>
    </row>
    <row r="155" spans="2:18">
      <c r="B155" s="148" t="s">
        <v>340</v>
      </c>
      <c r="C155" s="29" t="s">
        <v>355</v>
      </c>
      <c r="D155" s="125">
        <f t="shared" si="13"/>
        <v>0</v>
      </c>
      <c r="E155" s="247"/>
      <c r="F155" s="247"/>
      <c r="G155" s="247"/>
      <c r="H155" s="247"/>
      <c r="I155" s="247"/>
      <c r="J155" s="247"/>
      <c r="K155" s="128"/>
      <c r="L155" s="128"/>
      <c r="M155" s="128"/>
      <c r="N155" s="128"/>
      <c r="O155" s="128"/>
      <c r="P155" s="120"/>
      <c r="Q155" s="27">
        <f>Раздел2!G155</f>
        <v>0</v>
      </c>
      <c r="R155" s="27">
        <f>Раздел2!C155</f>
        <v>0</v>
      </c>
    </row>
    <row r="156" spans="2:18">
      <c r="B156" s="148" t="s">
        <v>342</v>
      </c>
      <c r="C156" s="29" t="s">
        <v>357</v>
      </c>
      <c r="D156" s="125">
        <f t="shared" si="13"/>
        <v>0</v>
      </c>
      <c r="E156" s="247"/>
      <c r="F156" s="247"/>
      <c r="G156" s="247"/>
      <c r="H156" s="247"/>
      <c r="I156" s="247"/>
      <c r="J156" s="247"/>
      <c r="K156" s="128"/>
      <c r="L156" s="128"/>
      <c r="M156" s="128"/>
      <c r="N156" s="128"/>
      <c r="O156" s="128"/>
      <c r="P156" s="120"/>
      <c r="Q156" s="27">
        <f>Раздел2!G156</f>
        <v>0</v>
      </c>
      <c r="R156" s="27">
        <f>Раздел2!C156</f>
        <v>0</v>
      </c>
    </row>
    <row r="157" spans="2:18">
      <c r="B157" s="148" t="s">
        <v>344</v>
      </c>
      <c r="C157" s="29" t="s">
        <v>359</v>
      </c>
      <c r="D157" s="125">
        <f t="shared" si="13"/>
        <v>0</v>
      </c>
      <c r="E157" s="247"/>
      <c r="F157" s="247"/>
      <c r="G157" s="247"/>
      <c r="H157" s="247"/>
      <c r="I157" s="247"/>
      <c r="J157" s="247"/>
      <c r="K157" s="128"/>
      <c r="L157" s="128"/>
      <c r="M157" s="128"/>
      <c r="N157" s="128"/>
      <c r="O157" s="128"/>
      <c r="P157" s="120"/>
      <c r="Q157" s="27">
        <f>Раздел2!G157</f>
        <v>0</v>
      </c>
      <c r="R157" s="27">
        <f>Раздел2!C157</f>
        <v>0</v>
      </c>
    </row>
    <row r="158" spans="2:18">
      <c r="B158" s="148" t="s">
        <v>346</v>
      </c>
      <c r="C158" s="29" t="s">
        <v>361</v>
      </c>
      <c r="D158" s="125">
        <f t="shared" si="13"/>
        <v>0</v>
      </c>
      <c r="E158" s="125">
        <f>SUM(E159:E163)</f>
        <v>0</v>
      </c>
      <c r="F158" s="125">
        <f t="shared" ref="F158:P158" si="17">SUM(F159:F163)</f>
        <v>0</v>
      </c>
      <c r="G158" s="125">
        <f t="shared" si="17"/>
        <v>0</v>
      </c>
      <c r="H158" s="125">
        <f t="shared" si="17"/>
        <v>0</v>
      </c>
      <c r="I158" s="125">
        <f t="shared" si="17"/>
        <v>0</v>
      </c>
      <c r="J158" s="125">
        <f t="shared" si="17"/>
        <v>0</v>
      </c>
      <c r="K158" s="125">
        <f t="shared" si="17"/>
        <v>0</v>
      </c>
      <c r="L158" s="125">
        <f t="shared" si="17"/>
        <v>0</v>
      </c>
      <c r="M158" s="125">
        <f t="shared" si="17"/>
        <v>0</v>
      </c>
      <c r="N158" s="125">
        <f t="shared" si="17"/>
        <v>0</v>
      </c>
      <c r="O158" s="125">
        <f t="shared" si="17"/>
        <v>0</v>
      </c>
      <c r="P158" s="125">
        <f t="shared" si="17"/>
        <v>0</v>
      </c>
      <c r="Q158" s="27">
        <f>Раздел2!G158</f>
        <v>0</v>
      </c>
      <c r="R158" s="27">
        <f>Раздел2!C158</f>
        <v>0</v>
      </c>
    </row>
    <row r="159" spans="2:18" ht="21">
      <c r="B159" s="149" t="s">
        <v>348</v>
      </c>
      <c r="C159" s="29" t="s">
        <v>363</v>
      </c>
      <c r="D159" s="125">
        <f t="shared" si="13"/>
        <v>0</v>
      </c>
      <c r="E159" s="257"/>
      <c r="F159" s="257"/>
      <c r="G159" s="257"/>
      <c r="H159" s="257"/>
      <c r="I159" s="257"/>
      <c r="J159" s="257"/>
      <c r="K159" s="129"/>
      <c r="L159" s="129"/>
      <c r="M159" s="129"/>
      <c r="N159" s="129"/>
      <c r="O159" s="129"/>
      <c r="P159" s="131"/>
      <c r="Q159" s="27">
        <f>Раздел2!G159</f>
        <v>0</v>
      </c>
      <c r="R159" s="27">
        <f>Раздел2!C159</f>
        <v>0</v>
      </c>
    </row>
    <row r="160" spans="2:18">
      <c r="B160" s="149" t="s">
        <v>350</v>
      </c>
      <c r="C160" s="29" t="s">
        <v>365</v>
      </c>
      <c r="D160" s="125">
        <f t="shared" si="13"/>
        <v>0</v>
      </c>
      <c r="E160" s="247"/>
      <c r="F160" s="247"/>
      <c r="G160" s="247"/>
      <c r="H160" s="247"/>
      <c r="I160" s="247"/>
      <c r="J160" s="247"/>
      <c r="K160" s="128"/>
      <c r="L160" s="128"/>
      <c r="M160" s="128"/>
      <c r="N160" s="128"/>
      <c r="O160" s="128"/>
      <c r="P160" s="120"/>
      <c r="Q160" s="27">
        <f>Раздел2!G160</f>
        <v>0</v>
      </c>
      <c r="R160" s="27">
        <f>Раздел2!C160</f>
        <v>0</v>
      </c>
    </row>
    <row r="161" spans="2:18">
      <c r="B161" s="149" t="s">
        <v>352</v>
      </c>
      <c r="C161" s="29" t="s">
        <v>367</v>
      </c>
      <c r="D161" s="125">
        <f t="shared" si="13"/>
        <v>0</v>
      </c>
      <c r="E161" s="247"/>
      <c r="F161" s="247"/>
      <c r="G161" s="247"/>
      <c r="H161" s="247"/>
      <c r="I161" s="247"/>
      <c r="J161" s="247"/>
      <c r="K161" s="128"/>
      <c r="L161" s="128"/>
      <c r="M161" s="128"/>
      <c r="N161" s="128"/>
      <c r="O161" s="128"/>
      <c r="P161" s="120"/>
      <c r="Q161" s="27">
        <f>Раздел2!G161</f>
        <v>0</v>
      </c>
      <c r="R161" s="27">
        <f>Раздел2!C161</f>
        <v>0</v>
      </c>
    </row>
    <row r="162" spans="2:18">
      <c r="B162" s="149" t="s">
        <v>354</v>
      </c>
      <c r="C162" s="29" t="s">
        <v>369</v>
      </c>
      <c r="D162" s="125">
        <f t="shared" si="13"/>
        <v>0</v>
      </c>
      <c r="E162" s="247"/>
      <c r="F162" s="247"/>
      <c r="G162" s="247"/>
      <c r="H162" s="247"/>
      <c r="I162" s="247"/>
      <c r="J162" s="247"/>
      <c r="K162" s="128"/>
      <c r="L162" s="128"/>
      <c r="M162" s="128"/>
      <c r="N162" s="128"/>
      <c r="O162" s="128"/>
      <c r="P162" s="120"/>
      <c r="Q162" s="27">
        <f>Раздел2!G162</f>
        <v>0</v>
      </c>
      <c r="R162" s="27">
        <f>Раздел2!C162</f>
        <v>0</v>
      </c>
    </row>
    <row r="163" spans="2:18">
      <c r="B163" s="143" t="s">
        <v>823</v>
      </c>
      <c r="C163" s="29" t="s">
        <v>371</v>
      </c>
      <c r="D163" s="125">
        <f t="shared" si="13"/>
        <v>0</v>
      </c>
      <c r="E163" s="247"/>
      <c r="F163" s="247"/>
      <c r="G163" s="247"/>
      <c r="H163" s="247"/>
      <c r="I163" s="247"/>
      <c r="J163" s="247"/>
      <c r="K163" s="128"/>
      <c r="L163" s="128"/>
      <c r="M163" s="128"/>
      <c r="N163" s="128"/>
      <c r="O163" s="128"/>
      <c r="P163" s="120"/>
      <c r="Q163" s="27">
        <f>Раздел2!G163</f>
        <v>0</v>
      </c>
      <c r="R163" s="27">
        <f>Раздел2!C163</f>
        <v>0</v>
      </c>
    </row>
    <row r="164" spans="2:18">
      <c r="B164" s="148" t="s">
        <v>356</v>
      </c>
      <c r="C164" s="29" t="s">
        <v>373</v>
      </c>
      <c r="D164" s="125">
        <f t="shared" si="13"/>
        <v>0</v>
      </c>
      <c r="E164" s="247"/>
      <c r="F164" s="247"/>
      <c r="G164" s="247"/>
      <c r="H164" s="247"/>
      <c r="I164" s="247"/>
      <c r="J164" s="247"/>
      <c r="K164" s="128"/>
      <c r="L164" s="128"/>
      <c r="M164" s="128"/>
      <c r="N164" s="128"/>
      <c r="O164" s="128"/>
      <c r="P164" s="120"/>
      <c r="Q164" s="27">
        <f>Раздел2!G164</f>
        <v>0</v>
      </c>
      <c r="R164" s="27">
        <f>Раздел2!C164</f>
        <v>0</v>
      </c>
    </row>
    <row r="165" spans="2:18">
      <c r="B165" s="148" t="s">
        <v>358</v>
      </c>
      <c r="C165" s="29" t="s">
        <v>375</v>
      </c>
      <c r="D165" s="125">
        <f t="shared" si="13"/>
        <v>0</v>
      </c>
      <c r="E165" s="247"/>
      <c r="F165" s="247"/>
      <c r="G165" s="247"/>
      <c r="H165" s="247"/>
      <c r="I165" s="247"/>
      <c r="J165" s="247"/>
      <c r="K165" s="128"/>
      <c r="L165" s="128"/>
      <c r="M165" s="128"/>
      <c r="N165" s="128"/>
      <c r="O165" s="128"/>
      <c r="P165" s="120"/>
      <c r="Q165" s="27">
        <f>Раздел2!G165</f>
        <v>0</v>
      </c>
      <c r="R165" s="27">
        <f>Раздел2!C165</f>
        <v>0</v>
      </c>
    </row>
    <row r="166" spans="2:18">
      <c r="B166" s="148" t="s">
        <v>360</v>
      </c>
      <c r="C166" s="29" t="s">
        <v>377</v>
      </c>
      <c r="D166" s="125">
        <f t="shared" si="13"/>
        <v>0</v>
      </c>
      <c r="E166" s="247"/>
      <c r="F166" s="247"/>
      <c r="G166" s="247"/>
      <c r="H166" s="247"/>
      <c r="I166" s="247"/>
      <c r="J166" s="247"/>
      <c r="K166" s="128"/>
      <c r="L166" s="128"/>
      <c r="M166" s="128"/>
      <c r="N166" s="128"/>
      <c r="O166" s="128"/>
      <c r="P166" s="120"/>
      <c r="Q166" s="27">
        <f>Раздел2!G166</f>
        <v>0</v>
      </c>
      <c r="R166" s="27">
        <f>Раздел2!C166</f>
        <v>0</v>
      </c>
    </row>
    <row r="167" spans="2:18">
      <c r="B167" s="148" t="s">
        <v>362</v>
      </c>
      <c r="C167" s="29" t="s">
        <v>379</v>
      </c>
      <c r="D167" s="125">
        <f t="shared" si="13"/>
        <v>0</v>
      </c>
      <c r="E167" s="247"/>
      <c r="F167" s="247"/>
      <c r="G167" s="247"/>
      <c r="H167" s="247"/>
      <c r="I167" s="247"/>
      <c r="J167" s="247"/>
      <c r="K167" s="128"/>
      <c r="L167" s="128"/>
      <c r="M167" s="128"/>
      <c r="N167" s="128"/>
      <c r="O167" s="128"/>
      <c r="P167" s="120"/>
      <c r="Q167" s="27">
        <f>Раздел2!G167</f>
        <v>0</v>
      </c>
      <c r="R167" s="27">
        <f>Раздел2!C167</f>
        <v>0</v>
      </c>
    </row>
    <row r="168" spans="2:18">
      <c r="B168" s="148" t="s">
        <v>364</v>
      </c>
      <c r="C168" s="29" t="s">
        <v>381</v>
      </c>
      <c r="D168" s="125">
        <f t="shared" si="13"/>
        <v>0</v>
      </c>
      <c r="E168" s="245"/>
      <c r="F168" s="245"/>
      <c r="G168" s="245"/>
      <c r="H168" s="245"/>
      <c r="I168" s="245"/>
      <c r="J168" s="245"/>
      <c r="K168" s="130"/>
      <c r="L168" s="130"/>
      <c r="M168" s="130"/>
      <c r="N168" s="130"/>
      <c r="O168" s="130"/>
      <c r="P168" s="130"/>
      <c r="Q168" s="27">
        <f>Раздел2!G168</f>
        <v>0</v>
      </c>
      <c r="R168" s="27">
        <f>Раздел2!C168</f>
        <v>0</v>
      </c>
    </row>
    <row r="169" spans="2:18">
      <c r="B169" s="148" t="s">
        <v>366</v>
      </c>
      <c r="C169" s="29" t="s">
        <v>383</v>
      </c>
      <c r="D169" s="125">
        <f t="shared" si="13"/>
        <v>0</v>
      </c>
      <c r="E169" s="247"/>
      <c r="F169" s="247"/>
      <c r="G169" s="247"/>
      <c r="H169" s="247"/>
      <c r="I169" s="247"/>
      <c r="J169" s="247"/>
      <c r="K169" s="128"/>
      <c r="L169" s="128"/>
      <c r="M169" s="128"/>
      <c r="N169" s="128"/>
      <c r="O169" s="128"/>
      <c r="P169" s="120"/>
      <c r="Q169" s="27">
        <f>Раздел2!G169</f>
        <v>0</v>
      </c>
      <c r="R169" s="27">
        <f>Раздел2!C169</f>
        <v>0</v>
      </c>
    </row>
    <row r="170" spans="2:18">
      <c r="B170" s="148" t="s">
        <v>368</v>
      </c>
      <c r="C170" s="29" t="s">
        <v>385</v>
      </c>
      <c r="D170" s="125">
        <f t="shared" si="13"/>
        <v>0</v>
      </c>
      <c r="E170" s="247"/>
      <c r="F170" s="247"/>
      <c r="G170" s="247"/>
      <c r="H170" s="247"/>
      <c r="I170" s="247"/>
      <c r="J170" s="247"/>
      <c r="K170" s="128"/>
      <c r="L170" s="128"/>
      <c r="M170" s="128"/>
      <c r="N170" s="128"/>
      <c r="O170" s="128"/>
      <c r="P170" s="120"/>
      <c r="Q170" s="27">
        <f>Раздел2!G170</f>
        <v>0</v>
      </c>
      <c r="R170" s="27">
        <f>Раздел2!C170</f>
        <v>0</v>
      </c>
    </row>
    <row r="171" spans="2:18">
      <c r="B171" s="148" t="s">
        <v>370</v>
      </c>
      <c r="C171" s="29" t="s">
        <v>387</v>
      </c>
      <c r="D171" s="125">
        <f t="shared" si="13"/>
        <v>0</v>
      </c>
      <c r="E171" s="247"/>
      <c r="F171" s="247"/>
      <c r="G171" s="247"/>
      <c r="H171" s="247"/>
      <c r="I171" s="247"/>
      <c r="J171" s="247"/>
      <c r="K171" s="128"/>
      <c r="L171" s="128"/>
      <c r="M171" s="128"/>
      <c r="N171" s="128"/>
      <c r="O171" s="128"/>
      <c r="P171" s="120"/>
      <c r="Q171" s="27">
        <f>Раздел2!G171</f>
        <v>0</v>
      </c>
      <c r="R171" s="27">
        <f>Раздел2!C171</f>
        <v>0</v>
      </c>
    </row>
    <row r="172" spans="2:18">
      <c r="B172" s="148" t="s">
        <v>372</v>
      </c>
      <c r="C172" s="29" t="s">
        <v>389</v>
      </c>
      <c r="D172" s="125">
        <f t="shared" si="13"/>
        <v>0</v>
      </c>
      <c r="E172" s="247"/>
      <c r="F172" s="247"/>
      <c r="G172" s="247"/>
      <c r="H172" s="247"/>
      <c r="I172" s="247"/>
      <c r="J172" s="247"/>
      <c r="K172" s="128"/>
      <c r="L172" s="128"/>
      <c r="M172" s="128"/>
      <c r="N172" s="128"/>
      <c r="O172" s="128"/>
      <c r="P172" s="120"/>
      <c r="Q172" s="27">
        <f>Раздел2!G172</f>
        <v>0</v>
      </c>
      <c r="R172" s="27">
        <f>Раздел2!C172</f>
        <v>0</v>
      </c>
    </row>
    <row r="173" spans="2:18">
      <c r="B173" s="148" t="s">
        <v>374</v>
      </c>
      <c r="C173" s="29" t="s">
        <v>391</v>
      </c>
      <c r="D173" s="125">
        <f t="shared" si="13"/>
        <v>0</v>
      </c>
      <c r="E173" s="247"/>
      <c r="F173" s="247"/>
      <c r="G173" s="247"/>
      <c r="H173" s="247"/>
      <c r="I173" s="247"/>
      <c r="J173" s="247"/>
      <c r="K173" s="128"/>
      <c r="L173" s="128"/>
      <c r="M173" s="128"/>
      <c r="N173" s="128"/>
      <c r="O173" s="128"/>
      <c r="P173" s="120"/>
      <c r="Q173" s="27">
        <f>Раздел2!G173</f>
        <v>0</v>
      </c>
      <c r="R173" s="27">
        <f>Раздел2!C173</f>
        <v>0</v>
      </c>
    </row>
    <row r="174" spans="2:18">
      <c r="B174" s="148" t="s">
        <v>376</v>
      </c>
      <c r="C174" s="29" t="s">
        <v>393</v>
      </c>
      <c r="D174" s="125">
        <f t="shared" si="13"/>
        <v>0</v>
      </c>
      <c r="E174" s="247"/>
      <c r="F174" s="247"/>
      <c r="G174" s="247"/>
      <c r="H174" s="247"/>
      <c r="I174" s="247"/>
      <c r="J174" s="247"/>
      <c r="K174" s="128"/>
      <c r="L174" s="128"/>
      <c r="M174" s="128"/>
      <c r="N174" s="128"/>
      <c r="O174" s="128"/>
      <c r="P174" s="120"/>
      <c r="Q174" s="27">
        <f>Раздел2!G174</f>
        <v>0</v>
      </c>
      <c r="R174" s="27">
        <f>Раздел2!C174</f>
        <v>0</v>
      </c>
    </row>
    <row r="175" spans="2:18">
      <c r="B175" s="142" t="s">
        <v>824</v>
      </c>
      <c r="C175" s="29" t="s">
        <v>395</v>
      </c>
      <c r="D175" s="125">
        <f t="shared" si="13"/>
        <v>0</v>
      </c>
      <c r="E175" s="247"/>
      <c r="F175" s="247"/>
      <c r="G175" s="247"/>
      <c r="H175" s="247"/>
      <c r="I175" s="247"/>
      <c r="J175" s="247"/>
      <c r="K175" s="128"/>
      <c r="L175" s="128"/>
      <c r="M175" s="128"/>
      <c r="N175" s="128"/>
      <c r="O175" s="128"/>
      <c r="P175" s="120"/>
      <c r="Q175" s="27">
        <f>Раздел2!G175</f>
        <v>0</v>
      </c>
      <c r="R175" s="27">
        <f>Раздел2!C175</f>
        <v>0</v>
      </c>
    </row>
    <row r="176" spans="2:18">
      <c r="B176" s="148" t="s">
        <v>378</v>
      </c>
      <c r="C176" s="29" t="s">
        <v>397</v>
      </c>
      <c r="D176" s="125">
        <f t="shared" si="13"/>
        <v>0</v>
      </c>
      <c r="E176" s="247"/>
      <c r="F176" s="247"/>
      <c r="G176" s="247"/>
      <c r="H176" s="247"/>
      <c r="I176" s="247"/>
      <c r="J176" s="247"/>
      <c r="K176" s="128"/>
      <c r="L176" s="128"/>
      <c r="M176" s="128"/>
      <c r="N176" s="128"/>
      <c r="O176" s="128"/>
      <c r="P176" s="120"/>
      <c r="Q176" s="27">
        <f>Раздел2!G176</f>
        <v>0</v>
      </c>
      <c r="R176" s="27">
        <f>Раздел2!C176</f>
        <v>0</v>
      </c>
    </row>
    <row r="177" spans="2:18">
      <c r="B177" s="148" t="s">
        <v>380</v>
      </c>
      <c r="C177" s="29" t="s">
        <v>399</v>
      </c>
      <c r="D177" s="125">
        <f t="shared" si="13"/>
        <v>0</v>
      </c>
      <c r="E177" s="247"/>
      <c r="F177" s="247"/>
      <c r="G177" s="247"/>
      <c r="H177" s="247"/>
      <c r="I177" s="247"/>
      <c r="J177" s="247"/>
      <c r="K177" s="128"/>
      <c r="L177" s="128"/>
      <c r="M177" s="128"/>
      <c r="N177" s="128"/>
      <c r="O177" s="128"/>
      <c r="P177" s="120"/>
      <c r="Q177" s="27">
        <f>Раздел2!G177</f>
        <v>0</v>
      </c>
      <c r="R177" s="27">
        <f>Раздел2!C177</f>
        <v>0</v>
      </c>
    </row>
    <row r="178" spans="2:18">
      <c r="B178" s="148" t="s">
        <v>382</v>
      </c>
      <c r="C178" s="29" t="s">
        <v>401</v>
      </c>
      <c r="D178" s="125">
        <f t="shared" si="13"/>
        <v>0</v>
      </c>
      <c r="E178" s="247"/>
      <c r="F178" s="247"/>
      <c r="G178" s="247"/>
      <c r="H178" s="247"/>
      <c r="I178" s="247"/>
      <c r="J178" s="247"/>
      <c r="K178" s="128"/>
      <c r="L178" s="128"/>
      <c r="M178" s="128"/>
      <c r="N178" s="128"/>
      <c r="O178" s="128"/>
      <c r="P178" s="120"/>
      <c r="Q178" s="27">
        <f>Раздел2!G178</f>
        <v>0</v>
      </c>
      <c r="R178" s="27">
        <f>Раздел2!C178</f>
        <v>0</v>
      </c>
    </row>
    <row r="179" spans="2:18">
      <c r="B179" s="148" t="s">
        <v>384</v>
      </c>
      <c r="C179" s="29" t="s">
        <v>403</v>
      </c>
      <c r="D179" s="125">
        <f t="shared" si="13"/>
        <v>0</v>
      </c>
      <c r="E179" s="247"/>
      <c r="F179" s="247"/>
      <c r="G179" s="247"/>
      <c r="H179" s="247"/>
      <c r="I179" s="247"/>
      <c r="J179" s="247"/>
      <c r="K179" s="128"/>
      <c r="L179" s="128"/>
      <c r="M179" s="128"/>
      <c r="N179" s="128"/>
      <c r="O179" s="128"/>
      <c r="P179" s="120"/>
      <c r="Q179" s="27">
        <f>Раздел2!G179</f>
        <v>0</v>
      </c>
      <c r="R179" s="27">
        <f>Раздел2!C179</f>
        <v>0</v>
      </c>
    </row>
    <row r="180" spans="2:18">
      <c r="B180" s="148" t="s">
        <v>386</v>
      </c>
      <c r="C180" s="29" t="s">
        <v>405</v>
      </c>
      <c r="D180" s="125">
        <f t="shared" si="13"/>
        <v>0</v>
      </c>
      <c r="E180" s="247"/>
      <c r="F180" s="247"/>
      <c r="G180" s="247"/>
      <c r="H180" s="247"/>
      <c r="I180" s="247"/>
      <c r="J180" s="247"/>
      <c r="K180" s="128"/>
      <c r="L180" s="128"/>
      <c r="M180" s="128"/>
      <c r="N180" s="128"/>
      <c r="O180" s="128"/>
      <c r="P180" s="120"/>
      <c r="Q180" s="27">
        <f>Раздел2!G180</f>
        <v>0</v>
      </c>
      <c r="R180" s="27">
        <f>Раздел2!C180</f>
        <v>0</v>
      </c>
    </row>
    <row r="181" spans="2:18">
      <c r="B181" s="148" t="s">
        <v>388</v>
      </c>
      <c r="C181" s="29" t="s">
        <v>407</v>
      </c>
      <c r="D181" s="125">
        <f t="shared" si="13"/>
        <v>0</v>
      </c>
      <c r="E181" s="247"/>
      <c r="F181" s="247"/>
      <c r="G181" s="247"/>
      <c r="H181" s="247"/>
      <c r="I181" s="247"/>
      <c r="J181" s="247"/>
      <c r="K181" s="128"/>
      <c r="L181" s="128"/>
      <c r="M181" s="128"/>
      <c r="N181" s="128"/>
      <c r="O181" s="128"/>
      <c r="P181" s="128"/>
      <c r="Q181" s="27">
        <f>Раздел2!G181</f>
        <v>0</v>
      </c>
      <c r="R181" s="27">
        <f>Раздел2!C181</f>
        <v>0</v>
      </c>
    </row>
    <row r="182" spans="2:18" ht="21">
      <c r="B182" s="148" t="s">
        <v>390</v>
      </c>
      <c r="C182" s="29" t="s">
        <v>409</v>
      </c>
      <c r="D182" s="125">
        <f t="shared" si="13"/>
        <v>0</v>
      </c>
      <c r="E182" s="247"/>
      <c r="F182" s="247"/>
      <c r="G182" s="247"/>
      <c r="H182" s="247"/>
      <c r="I182" s="247"/>
      <c r="J182" s="247"/>
      <c r="K182" s="128"/>
      <c r="L182" s="128"/>
      <c r="M182" s="128"/>
      <c r="N182" s="128"/>
      <c r="O182" s="128"/>
      <c r="P182" s="128"/>
      <c r="Q182" s="27">
        <f>Раздел2!G182</f>
        <v>0</v>
      </c>
      <c r="R182" s="27">
        <f>Раздел2!C182</f>
        <v>0</v>
      </c>
    </row>
    <row r="183" spans="2:18" ht="21">
      <c r="B183" s="148" t="s">
        <v>392</v>
      </c>
      <c r="C183" s="29" t="s">
        <v>411</v>
      </c>
      <c r="D183" s="125">
        <f t="shared" si="13"/>
        <v>0</v>
      </c>
      <c r="E183" s="247"/>
      <c r="F183" s="247"/>
      <c r="G183" s="247"/>
      <c r="H183" s="247"/>
      <c r="I183" s="247"/>
      <c r="J183" s="247"/>
      <c r="K183" s="128"/>
      <c r="L183" s="128"/>
      <c r="M183" s="128"/>
      <c r="N183" s="128"/>
      <c r="O183" s="128"/>
      <c r="P183" s="128"/>
      <c r="Q183" s="27">
        <f>Раздел2!G183</f>
        <v>0</v>
      </c>
      <c r="R183" s="27">
        <f>Раздел2!C183</f>
        <v>0</v>
      </c>
    </row>
    <row r="184" spans="2:18">
      <c r="B184" s="148" t="s">
        <v>394</v>
      </c>
      <c r="C184" s="29" t="s">
        <v>413</v>
      </c>
      <c r="D184" s="125">
        <f t="shared" si="13"/>
        <v>0</v>
      </c>
      <c r="E184" s="247"/>
      <c r="F184" s="247"/>
      <c r="G184" s="247"/>
      <c r="H184" s="247"/>
      <c r="I184" s="247"/>
      <c r="J184" s="247"/>
      <c r="K184" s="128"/>
      <c r="L184" s="128"/>
      <c r="M184" s="128"/>
      <c r="N184" s="128"/>
      <c r="O184" s="128"/>
      <c r="P184" s="128"/>
      <c r="Q184" s="27">
        <f>Раздел2!G184</f>
        <v>0</v>
      </c>
      <c r="R184" s="27">
        <f>Раздел2!C184</f>
        <v>0</v>
      </c>
    </row>
    <row r="185" spans="2:18">
      <c r="B185" s="148" t="s">
        <v>396</v>
      </c>
      <c r="C185" s="29" t="s">
        <v>415</v>
      </c>
      <c r="D185" s="125">
        <f t="shared" si="13"/>
        <v>0</v>
      </c>
      <c r="E185" s="247"/>
      <c r="F185" s="247"/>
      <c r="G185" s="247"/>
      <c r="H185" s="247"/>
      <c r="I185" s="247"/>
      <c r="J185" s="247"/>
      <c r="K185" s="128"/>
      <c r="L185" s="128"/>
      <c r="M185" s="128"/>
      <c r="N185" s="128"/>
      <c r="O185" s="128"/>
      <c r="P185" s="128"/>
      <c r="Q185" s="27">
        <f>Раздел2!G185</f>
        <v>0</v>
      </c>
      <c r="R185" s="27">
        <f>Раздел2!C185</f>
        <v>0</v>
      </c>
    </row>
    <row r="186" spans="2:18">
      <c r="B186" s="148" t="s">
        <v>398</v>
      </c>
      <c r="C186" s="29" t="s">
        <v>417</v>
      </c>
      <c r="D186" s="125">
        <f t="shared" si="13"/>
        <v>0</v>
      </c>
      <c r="E186" s="247"/>
      <c r="F186" s="247"/>
      <c r="G186" s="247"/>
      <c r="H186" s="247"/>
      <c r="I186" s="247"/>
      <c r="J186" s="247"/>
      <c r="K186" s="128"/>
      <c r="L186" s="128"/>
      <c r="M186" s="128"/>
      <c r="N186" s="128"/>
      <c r="O186" s="128"/>
      <c r="P186" s="128"/>
      <c r="Q186" s="27">
        <f>Раздел2!G186</f>
        <v>0</v>
      </c>
      <c r="R186" s="27">
        <f>Раздел2!C186</f>
        <v>0</v>
      </c>
    </row>
    <row r="187" spans="2:18">
      <c r="B187" s="148" t="s">
        <v>400</v>
      </c>
      <c r="C187" s="29" t="s">
        <v>419</v>
      </c>
      <c r="D187" s="125">
        <f t="shared" si="13"/>
        <v>0</v>
      </c>
      <c r="E187" s="247"/>
      <c r="F187" s="247"/>
      <c r="G187" s="247"/>
      <c r="H187" s="247"/>
      <c r="I187" s="247"/>
      <c r="J187" s="247"/>
      <c r="K187" s="128"/>
      <c r="L187" s="128"/>
      <c r="M187" s="128"/>
      <c r="N187" s="128"/>
      <c r="O187" s="128"/>
      <c r="P187" s="128"/>
      <c r="Q187" s="27">
        <f>Раздел2!G187</f>
        <v>0</v>
      </c>
      <c r="R187" s="27">
        <f>Раздел2!C187</f>
        <v>0</v>
      </c>
    </row>
    <row r="188" spans="2:18">
      <c r="B188" s="148" t="s">
        <v>402</v>
      </c>
      <c r="C188" s="29" t="s">
        <v>421</v>
      </c>
      <c r="D188" s="125">
        <f t="shared" si="13"/>
        <v>0</v>
      </c>
      <c r="E188" s="247"/>
      <c r="F188" s="247"/>
      <c r="G188" s="247"/>
      <c r="H188" s="247"/>
      <c r="I188" s="247"/>
      <c r="J188" s="247"/>
      <c r="K188" s="128"/>
      <c r="L188" s="128"/>
      <c r="M188" s="128"/>
      <c r="N188" s="128"/>
      <c r="O188" s="128"/>
      <c r="P188" s="120"/>
      <c r="Q188" s="27">
        <f>Раздел2!G188</f>
        <v>0</v>
      </c>
      <c r="R188" s="27">
        <f>Раздел2!C188</f>
        <v>0</v>
      </c>
    </row>
    <row r="189" spans="2:18" ht="21">
      <c r="B189" s="148" t="s">
        <v>404</v>
      </c>
      <c r="C189" s="29" t="s">
        <v>423</v>
      </c>
      <c r="D189" s="125">
        <f t="shared" si="13"/>
        <v>0</v>
      </c>
      <c r="E189" s="247"/>
      <c r="F189" s="247"/>
      <c r="G189" s="247"/>
      <c r="H189" s="247"/>
      <c r="I189" s="247"/>
      <c r="J189" s="247"/>
      <c r="K189" s="128"/>
      <c r="L189" s="128"/>
      <c r="M189" s="128"/>
      <c r="N189" s="128"/>
      <c r="O189" s="128"/>
      <c r="P189" s="120"/>
      <c r="Q189" s="27">
        <f>Раздел2!G189</f>
        <v>0</v>
      </c>
      <c r="R189" s="27">
        <f>Раздел2!C189</f>
        <v>0</v>
      </c>
    </row>
    <row r="190" spans="2:18" ht="21">
      <c r="B190" s="148" t="s">
        <v>406</v>
      </c>
      <c r="C190" s="29" t="s">
        <v>425</v>
      </c>
      <c r="D190" s="125">
        <f t="shared" si="13"/>
        <v>0</v>
      </c>
      <c r="E190" s="247"/>
      <c r="F190" s="247"/>
      <c r="G190" s="247"/>
      <c r="H190" s="247"/>
      <c r="I190" s="247"/>
      <c r="J190" s="247"/>
      <c r="K190" s="128"/>
      <c r="L190" s="128"/>
      <c r="M190" s="128"/>
      <c r="N190" s="128"/>
      <c r="O190" s="128"/>
      <c r="P190" s="120"/>
      <c r="Q190" s="27">
        <f>Раздел2!G190</f>
        <v>0</v>
      </c>
      <c r="R190" s="27">
        <f>Раздел2!C190</f>
        <v>0</v>
      </c>
    </row>
    <row r="191" spans="2:18">
      <c r="B191" s="148" t="s">
        <v>870</v>
      </c>
      <c r="C191" s="29" t="s">
        <v>427</v>
      </c>
      <c r="D191" s="125">
        <f t="shared" si="13"/>
        <v>0</v>
      </c>
      <c r="E191" s="247"/>
      <c r="F191" s="247"/>
      <c r="G191" s="247"/>
      <c r="H191" s="247"/>
      <c r="I191" s="247"/>
      <c r="J191" s="247"/>
      <c r="K191" s="128"/>
      <c r="L191" s="128"/>
      <c r="M191" s="128"/>
      <c r="N191" s="128"/>
      <c r="O191" s="128"/>
      <c r="P191" s="120"/>
      <c r="Q191" s="27">
        <f>Раздел2!G191</f>
        <v>0</v>
      </c>
      <c r="R191" s="27">
        <f>Раздел2!C191</f>
        <v>0</v>
      </c>
    </row>
    <row r="192" spans="2:18" ht="21">
      <c r="B192" s="148" t="s">
        <v>408</v>
      </c>
      <c r="C192" s="29" t="s">
        <v>429</v>
      </c>
      <c r="D192" s="125">
        <f t="shared" si="13"/>
        <v>0</v>
      </c>
      <c r="E192" s="247"/>
      <c r="F192" s="247"/>
      <c r="G192" s="247"/>
      <c r="H192" s="247"/>
      <c r="I192" s="247"/>
      <c r="J192" s="247"/>
      <c r="K192" s="128"/>
      <c r="L192" s="128"/>
      <c r="M192" s="128"/>
      <c r="N192" s="128"/>
      <c r="O192" s="128"/>
      <c r="P192" s="120"/>
      <c r="Q192" s="27">
        <f>Раздел2!G192</f>
        <v>0</v>
      </c>
      <c r="R192" s="27">
        <f>Раздел2!C192</f>
        <v>0</v>
      </c>
    </row>
    <row r="193" spans="2:18">
      <c r="B193" s="148" t="s">
        <v>410</v>
      </c>
      <c r="C193" s="29" t="s">
        <v>431</v>
      </c>
      <c r="D193" s="125">
        <f t="shared" si="13"/>
        <v>0</v>
      </c>
      <c r="E193" s="247"/>
      <c r="F193" s="247"/>
      <c r="G193" s="247"/>
      <c r="H193" s="247"/>
      <c r="I193" s="247"/>
      <c r="J193" s="247"/>
      <c r="K193" s="128"/>
      <c r="L193" s="128"/>
      <c r="M193" s="128"/>
      <c r="N193" s="128"/>
      <c r="O193" s="128"/>
      <c r="P193" s="120"/>
      <c r="Q193" s="27">
        <f>Раздел2!G193</f>
        <v>0</v>
      </c>
      <c r="R193" s="27">
        <f>Раздел2!C193</f>
        <v>0</v>
      </c>
    </row>
    <row r="194" spans="2:18">
      <c r="B194" s="148" t="s">
        <v>412</v>
      </c>
      <c r="C194" s="29" t="s">
        <v>433</v>
      </c>
      <c r="D194" s="125">
        <f t="shared" si="13"/>
        <v>0</v>
      </c>
      <c r="E194" s="247"/>
      <c r="F194" s="247"/>
      <c r="G194" s="247"/>
      <c r="H194" s="247"/>
      <c r="I194" s="247"/>
      <c r="J194" s="247"/>
      <c r="K194" s="128"/>
      <c r="L194" s="128"/>
      <c r="M194" s="128"/>
      <c r="N194" s="128"/>
      <c r="O194" s="128"/>
      <c r="P194" s="120"/>
      <c r="Q194" s="27">
        <f>Раздел2!G194</f>
        <v>0</v>
      </c>
      <c r="R194" s="27">
        <f>Раздел2!C194</f>
        <v>0</v>
      </c>
    </row>
    <row r="195" spans="2:18">
      <c r="B195" s="148" t="s">
        <v>414</v>
      </c>
      <c r="C195" s="29" t="s">
        <v>435</v>
      </c>
      <c r="D195" s="125">
        <f t="shared" si="13"/>
        <v>0</v>
      </c>
      <c r="E195" s="247"/>
      <c r="F195" s="247"/>
      <c r="G195" s="247"/>
      <c r="H195" s="247"/>
      <c r="I195" s="247"/>
      <c r="J195" s="247"/>
      <c r="K195" s="128"/>
      <c r="L195" s="128"/>
      <c r="M195" s="128"/>
      <c r="N195" s="128"/>
      <c r="O195" s="128"/>
      <c r="P195" s="120"/>
      <c r="Q195" s="27">
        <f>Раздел2!G195</f>
        <v>0</v>
      </c>
      <c r="R195" s="27">
        <f>Раздел2!C195</f>
        <v>0</v>
      </c>
    </row>
    <row r="196" spans="2:18">
      <c r="B196" s="148" t="s">
        <v>416</v>
      </c>
      <c r="C196" s="29" t="s">
        <v>437</v>
      </c>
      <c r="D196" s="125">
        <f t="shared" si="13"/>
        <v>0</v>
      </c>
      <c r="E196" s="247"/>
      <c r="F196" s="247"/>
      <c r="G196" s="247"/>
      <c r="H196" s="247"/>
      <c r="I196" s="247"/>
      <c r="J196" s="247"/>
      <c r="K196" s="128"/>
      <c r="L196" s="128"/>
      <c r="M196" s="128"/>
      <c r="N196" s="128"/>
      <c r="O196" s="128"/>
      <c r="P196" s="120"/>
      <c r="Q196" s="27">
        <f>Раздел2!G196</f>
        <v>0</v>
      </c>
      <c r="R196" s="27">
        <f>Раздел2!C196</f>
        <v>0</v>
      </c>
    </row>
    <row r="197" spans="2:18">
      <c r="B197" s="148" t="s">
        <v>418</v>
      </c>
      <c r="C197" s="29" t="s">
        <v>439</v>
      </c>
      <c r="D197" s="125">
        <f t="shared" si="13"/>
        <v>0</v>
      </c>
      <c r="E197" s="247"/>
      <c r="F197" s="247"/>
      <c r="G197" s="247"/>
      <c r="H197" s="247"/>
      <c r="I197" s="247"/>
      <c r="J197" s="247"/>
      <c r="K197" s="128"/>
      <c r="L197" s="128"/>
      <c r="M197" s="128"/>
      <c r="N197" s="128"/>
      <c r="O197" s="128"/>
      <c r="P197" s="120"/>
      <c r="Q197" s="27">
        <f>Раздел2!G197</f>
        <v>0</v>
      </c>
      <c r="R197" s="27">
        <f>Раздел2!C197</f>
        <v>0</v>
      </c>
    </row>
    <row r="198" spans="2:18">
      <c r="B198" s="148" t="s">
        <v>420</v>
      </c>
      <c r="C198" s="29" t="s">
        <v>441</v>
      </c>
      <c r="D198" s="125">
        <f t="shared" si="13"/>
        <v>0</v>
      </c>
      <c r="E198" s="247"/>
      <c r="F198" s="247"/>
      <c r="G198" s="247"/>
      <c r="H198" s="247"/>
      <c r="I198" s="247"/>
      <c r="J198" s="247"/>
      <c r="K198" s="128"/>
      <c r="L198" s="128"/>
      <c r="M198" s="128"/>
      <c r="N198" s="128"/>
      <c r="O198" s="128"/>
      <c r="P198" s="128"/>
      <c r="Q198" s="27">
        <f>Раздел2!G198</f>
        <v>0</v>
      </c>
      <c r="R198" s="27">
        <f>Раздел2!C198</f>
        <v>0</v>
      </c>
    </row>
    <row r="199" spans="2:18">
      <c r="B199" s="148" t="s">
        <v>422</v>
      </c>
      <c r="C199" s="29" t="s">
        <v>443</v>
      </c>
      <c r="D199" s="125">
        <f t="shared" si="13"/>
        <v>0</v>
      </c>
      <c r="E199" s="125">
        <f>SUM(E200:E204)</f>
        <v>0</v>
      </c>
      <c r="F199" s="125">
        <f t="shared" ref="F199:P199" si="18">SUM(F200:F204)</f>
        <v>0</v>
      </c>
      <c r="G199" s="125">
        <f t="shared" si="18"/>
        <v>0</v>
      </c>
      <c r="H199" s="125">
        <f t="shared" si="18"/>
        <v>0</v>
      </c>
      <c r="I199" s="125">
        <f t="shared" si="18"/>
        <v>0</v>
      </c>
      <c r="J199" s="125">
        <f t="shared" si="18"/>
        <v>0</v>
      </c>
      <c r="K199" s="125">
        <f t="shared" si="18"/>
        <v>0</v>
      </c>
      <c r="L199" s="125">
        <f t="shared" si="18"/>
        <v>0</v>
      </c>
      <c r="M199" s="125">
        <f t="shared" si="18"/>
        <v>0</v>
      </c>
      <c r="N199" s="125">
        <f t="shared" si="18"/>
        <v>0</v>
      </c>
      <c r="O199" s="125">
        <f t="shared" si="18"/>
        <v>0</v>
      </c>
      <c r="P199" s="125">
        <f t="shared" si="18"/>
        <v>0</v>
      </c>
      <c r="Q199" s="27">
        <f>Раздел2!G199</f>
        <v>0</v>
      </c>
      <c r="R199" s="27">
        <f>Раздел2!C199</f>
        <v>1</v>
      </c>
    </row>
    <row r="200" spans="2:18" ht="21">
      <c r="B200" s="149" t="s">
        <v>424</v>
      </c>
      <c r="C200" s="29" t="s">
        <v>445</v>
      </c>
      <c r="D200" s="125">
        <f t="shared" si="13"/>
        <v>0</v>
      </c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27">
        <f>Раздел2!G200</f>
        <v>0</v>
      </c>
      <c r="R200" s="27">
        <f>Раздел2!C200</f>
        <v>1</v>
      </c>
    </row>
    <row r="201" spans="2:18">
      <c r="B201" s="149" t="s">
        <v>426</v>
      </c>
      <c r="C201" s="29" t="s">
        <v>447</v>
      </c>
      <c r="D201" s="125">
        <f t="shared" si="13"/>
        <v>0</v>
      </c>
      <c r="E201" s="247"/>
      <c r="F201" s="247"/>
      <c r="G201" s="247"/>
      <c r="H201" s="247"/>
      <c r="I201" s="247"/>
      <c r="J201" s="247"/>
      <c r="K201" s="128"/>
      <c r="L201" s="128"/>
      <c r="M201" s="128"/>
      <c r="N201" s="128"/>
      <c r="O201" s="128"/>
      <c r="P201" s="128"/>
      <c r="Q201" s="27">
        <f>Раздел2!G201</f>
        <v>0</v>
      </c>
      <c r="R201" s="27">
        <f>Раздел2!C201</f>
        <v>0</v>
      </c>
    </row>
    <row r="202" spans="2:18">
      <c r="B202" s="149" t="s">
        <v>428</v>
      </c>
      <c r="C202" s="29" t="s">
        <v>449</v>
      </c>
      <c r="D202" s="125">
        <f t="shared" ref="D202:D265" si="19">SUM(E202:J202)</f>
        <v>0</v>
      </c>
      <c r="E202" s="247"/>
      <c r="F202" s="247"/>
      <c r="G202" s="247"/>
      <c r="H202" s="247"/>
      <c r="I202" s="247"/>
      <c r="J202" s="247"/>
      <c r="K202" s="128"/>
      <c r="L202" s="128"/>
      <c r="M202" s="128"/>
      <c r="N202" s="128"/>
      <c r="O202" s="128"/>
      <c r="P202" s="128"/>
      <c r="Q202" s="27">
        <f>Раздел2!G202</f>
        <v>0</v>
      </c>
      <c r="R202" s="27">
        <f>Раздел2!C202</f>
        <v>0</v>
      </c>
    </row>
    <row r="203" spans="2:18">
      <c r="B203" s="149" t="s">
        <v>430</v>
      </c>
      <c r="C203" s="29" t="s">
        <v>451</v>
      </c>
      <c r="D203" s="125">
        <f t="shared" si="19"/>
        <v>0</v>
      </c>
      <c r="E203" s="247"/>
      <c r="F203" s="247"/>
      <c r="G203" s="247"/>
      <c r="H203" s="247"/>
      <c r="I203" s="247"/>
      <c r="J203" s="247"/>
      <c r="K203" s="128"/>
      <c r="L203" s="128"/>
      <c r="M203" s="128"/>
      <c r="N203" s="128"/>
      <c r="O203" s="128"/>
      <c r="P203" s="128"/>
      <c r="Q203" s="27">
        <f>Раздел2!G203</f>
        <v>0</v>
      </c>
      <c r="R203" s="27">
        <f>Раздел2!C203</f>
        <v>0</v>
      </c>
    </row>
    <row r="204" spans="2:18">
      <c r="B204" s="149" t="s">
        <v>432</v>
      </c>
      <c r="C204" s="29" t="s">
        <v>453</v>
      </c>
      <c r="D204" s="125">
        <f t="shared" si="19"/>
        <v>0</v>
      </c>
      <c r="E204" s="247"/>
      <c r="F204" s="247"/>
      <c r="G204" s="247"/>
      <c r="H204" s="247"/>
      <c r="I204" s="247"/>
      <c r="J204" s="247"/>
      <c r="K204" s="128"/>
      <c r="L204" s="128"/>
      <c r="M204" s="128"/>
      <c r="N204" s="128"/>
      <c r="O204" s="128"/>
      <c r="P204" s="128"/>
      <c r="Q204" s="27">
        <f>Раздел2!G204</f>
        <v>0</v>
      </c>
      <c r="R204" s="27">
        <f>Раздел2!C204</f>
        <v>0</v>
      </c>
    </row>
    <row r="205" spans="2:18">
      <c r="B205" s="148" t="s">
        <v>434</v>
      </c>
      <c r="C205" s="29" t="s">
        <v>455</v>
      </c>
      <c r="D205" s="125">
        <f t="shared" si="19"/>
        <v>0</v>
      </c>
      <c r="E205" s="247"/>
      <c r="F205" s="247"/>
      <c r="G205" s="247"/>
      <c r="H205" s="247"/>
      <c r="I205" s="247"/>
      <c r="J205" s="247"/>
      <c r="K205" s="128"/>
      <c r="L205" s="128"/>
      <c r="M205" s="128"/>
      <c r="N205" s="128"/>
      <c r="O205" s="128"/>
      <c r="P205" s="128"/>
      <c r="Q205" s="27">
        <f>Раздел2!G205</f>
        <v>0</v>
      </c>
      <c r="R205" s="27">
        <f>Раздел2!C205</f>
        <v>0</v>
      </c>
    </row>
    <row r="206" spans="2:18">
      <c r="B206" s="148" t="s">
        <v>436</v>
      </c>
      <c r="C206" s="29" t="s">
        <v>457</v>
      </c>
      <c r="D206" s="125">
        <f t="shared" si="19"/>
        <v>0</v>
      </c>
      <c r="E206" s="247"/>
      <c r="F206" s="247"/>
      <c r="G206" s="247"/>
      <c r="H206" s="247"/>
      <c r="I206" s="247"/>
      <c r="J206" s="247"/>
      <c r="K206" s="128"/>
      <c r="L206" s="128"/>
      <c r="M206" s="128"/>
      <c r="N206" s="128"/>
      <c r="O206" s="128"/>
      <c r="P206" s="128"/>
      <c r="Q206" s="27">
        <f>Раздел2!G206</f>
        <v>0</v>
      </c>
      <c r="R206" s="27">
        <f>Раздел2!C206</f>
        <v>0</v>
      </c>
    </row>
    <row r="207" spans="2:18">
      <c r="B207" s="148" t="s">
        <v>438</v>
      </c>
      <c r="C207" s="29" t="s">
        <v>459</v>
      </c>
      <c r="D207" s="125">
        <f t="shared" si="19"/>
        <v>0</v>
      </c>
      <c r="E207" s="247"/>
      <c r="F207" s="247"/>
      <c r="G207" s="247"/>
      <c r="H207" s="247"/>
      <c r="I207" s="247"/>
      <c r="J207" s="247"/>
      <c r="K207" s="128"/>
      <c r="L207" s="128"/>
      <c r="M207" s="128"/>
      <c r="N207" s="128"/>
      <c r="O207" s="128"/>
      <c r="P207" s="128"/>
      <c r="Q207" s="27">
        <f>Раздел2!G207</f>
        <v>0</v>
      </c>
      <c r="R207" s="27">
        <f>Раздел2!C207</f>
        <v>0</v>
      </c>
    </row>
    <row r="208" spans="2:18">
      <c r="B208" s="148" t="s">
        <v>871</v>
      </c>
      <c r="C208" s="29" t="s">
        <v>461</v>
      </c>
      <c r="D208" s="125">
        <f t="shared" si="19"/>
        <v>0</v>
      </c>
      <c r="E208" s="247"/>
      <c r="F208" s="247"/>
      <c r="G208" s="247"/>
      <c r="H208" s="247"/>
      <c r="I208" s="247"/>
      <c r="J208" s="247"/>
      <c r="K208" s="128"/>
      <c r="L208" s="128"/>
      <c r="M208" s="128"/>
      <c r="N208" s="128"/>
      <c r="O208" s="128"/>
      <c r="P208" s="128"/>
      <c r="Q208" s="27">
        <f>Раздел2!G208</f>
        <v>0</v>
      </c>
      <c r="R208" s="27">
        <f>Раздел2!C208</f>
        <v>0</v>
      </c>
    </row>
    <row r="209" spans="2:18">
      <c r="B209" s="148" t="s">
        <v>440</v>
      </c>
      <c r="C209" s="29" t="s">
        <v>463</v>
      </c>
      <c r="D209" s="125">
        <f t="shared" si="19"/>
        <v>0</v>
      </c>
      <c r="E209" s="247"/>
      <c r="F209" s="247"/>
      <c r="G209" s="247"/>
      <c r="H209" s="247"/>
      <c r="I209" s="247"/>
      <c r="J209" s="247"/>
      <c r="K209" s="128"/>
      <c r="L209" s="128"/>
      <c r="M209" s="128"/>
      <c r="N209" s="128"/>
      <c r="O209" s="128"/>
      <c r="P209" s="128"/>
      <c r="Q209" s="27">
        <f>Раздел2!G209</f>
        <v>0</v>
      </c>
      <c r="R209" s="27">
        <f>Раздел2!C209</f>
        <v>0</v>
      </c>
    </row>
    <row r="210" spans="2:18">
      <c r="B210" s="148" t="s">
        <v>442</v>
      </c>
      <c r="C210" s="29" t="s">
        <v>465</v>
      </c>
      <c r="D210" s="125">
        <f t="shared" si="19"/>
        <v>0</v>
      </c>
      <c r="E210" s="247"/>
      <c r="F210" s="247"/>
      <c r="G210" s="247"/>
      <c r="H210" s="247"/>
      <c r="I210" s="247"/>
      <c r="J210" s="247"/>
      <c r="K210" s="128"/>
      <c r="L210" s="128"/>
      <c r="M210" s="128"/>
      <c r="N210" s="128"/>
      <c r="O210" s="128"/>
      <c r="P210" s="128"/>
      <c r="Q210" s="27">
        <f>Раздел2!G210</f>
        <v>0</v>
      </c>
      <c r="R210" s="27">
        <f>Раздел2!C210</f>
        <v>0</v>
      </c>
    </row>
    <row r="211" spans="2:18">
      <c r="B211" s="148" t="s">
        <v>444</v>
      </c>
      <c r="C211" s="29" t="s">
        <v>467</v>
      </c>
      <c r="D211" s="125">
        <f t="shared" si="19"/>
        <v>0</v>
      </c>
      <c r="E211" s="247"/>
      <c r="F211" s="247"/>
      <c r="G211" s="247"/>
      <c r="H211" s="247"/>
      <c r="I211" s="247"/>
      <c r="J211" s="247"/>
      <c r="K211" s="128"/>
      <c r="L211" s="128"/>
      <c r="M211" s="128"/>
      <c r="N211" s="128"/>
      <c r="O211" s="128"/>
      <c r="P211" s="128"/>
      <c r="Q211" s="27">
        <f>Раздел2!G211</f>
        <v>0</v>
      </c>
      <c r="R211" s="27">
        <f>Раздел2!C211</f>
        <v>0</v>
      </c>
    </row>
    <row r="212" spans="2:18">
      <c r="B212" s="148" t="s">
        <v>446</v>
      </c>
      <c r="C212" s="29" t="s">
        <v>469</v>
      </c>
      <c r="D212" s="125">
        <f t="shared" si="19"/>
        <v>0</v>
      </c>
      <c r="E212" s="247"/>
      <c r="F212" s="247"/>
      <c r="G212" s="247"/>
      <c r="H212" s="247"/>
      <c r="I212" s="247"/>
      <c r="J212" s="247"/>
      <c r="K212" s="128"/>
      <c r="L212" s="128"/>
      <c r="M212" s="128"/>
      <c r="N212" s="128"/>
      <c r="O212" s="128"/>
      <c r="P212" s="128"/>
      <c r="Q212" s="27">
        <f>Раздел2!G212</f>
        <v>0</v>
      </c>
      <c r="R212" s="27">
        <f>Раздел2!C212</f>
        <v>0</v>
      </c>
    </row>
    <row r="213" spans="2:18">
      <c r="B213" s="148" t="s">
        <v>448</v>
      </c>
      <c r="C213" s="29" t="s">
        <v>471</v>
      </c>
      <c r="D213" s="125">
        <f t="shared" si="19"/>
        <v>0</v>
      </c>
      <c r="E213" s="125">
        <f>SUM(E214:E217)</f>
        <v>0</v>
      </c>
      <c r="F213" s="125">
        <f t="shared" ref="F213:P213" si="20">SUM(F214:F217)</f>
        <v>0</v>
      </c>
      <c r="G213" s="125">
        <f t="shared" si="20"/>
        <v>0</v>
      </c>
      <c r="H213" s="125">
        <f t="shared" si="20"/>
        <v>0</v>
      </c>
      <c r="I213" s="125">
        <f t="shared" si="20"/>
        <v>0</v>
      </c>
      <c r="J213" s="125">
        <f t="shared" si="20"/>
        <v>0</v>
      </c>
      <c r="K213" s="125">
        <f t="shared" si="20"/>
        <v>0</v>
      </c>
      <c r="L213" s="125">
        <f t="shared" si="20"/>
        <v>0</v>
      </c>
      <c r="M213" s="125">
        <f t="shared" si="20"/>
        <v>0</v>
      </c>
      <c r="N213" s="125">
        <f t="shared" si="20"/>
        <v>0</v>
      </c>
      <c r="O213" s="125">
        <f t="shared" si="20"/>
        <v>0</v>
      </c>
      <c r="P213" s="125">
        <f t="shared" si="20"/>
        <v>0</v>
      </c>
      <c r="Q213" s="27">
        <f>Раздел2!G213</f>
        <v>0</v>
      </c>
      <c r="R213" s="27">
        <f>Раздел2!C213</f>
        <v>0</v>
      </c>
    </row>
    <row r="214" spans="2:18" ht="21">
      <c r="B214" s="149" t="s">
        <v>450</v>
      </c>
      <c r="C214" s="29" t="s">
        <v>473</v>
      </c>
      <c r="D214" s="125">
        <f t="shared" si="19"/>
        <v>0</v>
      </c>
      <c r="E214" s="247"/>
      <c r="F214" s="247"/>
      <c r="G214" s="247"/>
      <c r="H214" s="247"/>
      <c r="I214" s="247"/>
      <c r="J214" s="247"/>
      <c r="K214" s="128"/>
      <c r="L214" s="128"/>
      <c r="M214" s="128"/>
      <c r="N214" s="128"/>
      <c r="O214" s="128"/>
      <c r="P214" s="128"/>
      <c r="Q214" s="27">
        <f>Раздел2!G214</f>
        <v>0</v>
      </c>
      <c r="R214" s="27">
        <f>Раздел2!C214</f>
        <v>0</v>
      </c>
    </row>
    <row r="215" spans="2:18">
      <c r="B215" s="149" t="s">
        <v>452</v>
      </c>
      <c r="C215" s="29" t="s">
        <v>475</v>
      </c>
      <c r="D215" s="125">
        <f t="shared" si="19"/>
        <v>0</v>
      </c>
      <c r="E215" s="247"/>
      <c r="F215" s="247"/>
      <c r="G215" s="247"/>
      <c r="H215" s="247"/>
      <c r="I215" s="247"/>
      <c r="J215" s="247"/>
      <c r="K215" s="128"/>
      <c r="L215" s="128"/>
      <c r="M215" s="128"/>
      <c r="N215" s="128"/>
      <c r="O215" s="128"/>
      <c r="P215" s="120"/>
      <c r="Q215" s="27">
        <f>Раздел2!G215</f>
        <v>0</v>
      </c>
      <c r="R215" s="27">
        <f>Раздел2!C215</f>
        <v>0</v>
      </c>
    </row>
    <row r="216" spans="2:18">
      <c r="B216" s="149" t="s">
        <v>454</v>
      </c>
      <c r="C216" s="29" t="s">
        <v>477</v>
      </c>
      <c r="D216" s="125">
        <f t="shared" si="19"/>
        <v>0</v>
      </c>
      <c r="E216" s="247"/>
      <c r="F216" s="247"/>
      <c r="G216" s="247"/>
      <c r="H216" s="247"/>
      <c r="I216" s="247"/>
      <c r="J216" s="247"/>
      <c r="K216" s="128"/>
      <c r="L216" s="128"/>
      <c r="M216" s="128"/>
      <c r="N216" s="128"/>
      <c r="O216" s="128"/>
      <c r="P216" s="120"/>
      <c r="Q216" s="27">
        <f>Раздел2!G216</f>
        <v>0</v>
      </c>
      <c r="R216" s="27">
        <f>Раздел2!C216</f>
        <v>0</v>
      </c>
    </row>
    <row r="217" spans="2:18">
      <c r="B217" s="149" t="s">
        <v>456</v>
      </c>
      <c r="C217" s="29" t="s">
        <v>478</v>
      </c>
      <c r="D217" s="125">
        <f t="shared" si="19"/>
        <v>0</v>
      </c>
      <c r="E217" s="247"/>
      <c r="F217" s="247"/>
      <c r="G217" s="247"/>
      <c r="H217" s="247"/>
      <c r="I217" s="247"/>
      <c r="J217" s="247"/>
      <c r="K217" s="128"/>
      <c r="L217" s="128"/>
      <c r="M217" s="128"/>
      <c r="N217" s="128"/>
      <c r="O217" s="128"/>
      <c r="P217" s="120"/>
      <c r="Q217" s="27">
        <f>Раздел2!G217</f>
        <v>0</v>
      </c>
      <c r="R217" s="27">
        <f>Раздел2!C217</f>
        <v>0</v>
      </c>
    </row>
    <row r="218" spans="2:18">
      <c r="B218" s="148" t="s">
        <v>458</v>
      </c>
      <c r="C218" s="29" t="s">
        <v>480</v>
      </c>
      <c r="D218" s="125">
        <f t="shared" si="19"/>
        <v>0</v>
      </c>
      <c r="E218" s="247"/>
      <c r="F218" s="247"/>
      <c r="G218" s="247"/>
      <c r="H218" s="247"/>
      <c r="I218" s="247"/>
      <c r="J218" s="247"/>
      <c r="K218" s="128"/>
      <c r="L218" s="128"/>
      <c r="M218" s="128"/>
      <c r="N218" s="128"/>
      <c r="O218" s="128"/>
      <c r="P218" s="120"/>
      <c r="Q218" s="27">
        <f>Раздел2!G218</f>
        <v>0</v>
      </c>
      <c r="R218" s="27">
        <f>Раздел2!C218</f>
        <v>0</v>
      </c>
    </row>
    <row r="219" spans="2:18">
      <c r="B219" s="148" t="s">
        <v>460</v>
      </c>
      <c r="C219" s="29" t="s">
        <v>482</v>
      </c>
      <c r="D219" s="125">
        <f t="shared" si="19"/>
        <v>0</v>
      </c>
      <c r="E219" s="247"/>
      <c r="F219" s="247"/>
      <c r="G219" s="247"/>
      <c r="H219" s="247"/>
      <c r="I219" s="247"/>
      <c r="J219" s="247"/>
      <c r="K219" s="128"/>
      <c r="L219" s="128"/>
      <c r="M219" s="128"/>
      <c r="N219" s="128"/>
      <c r="O219" s="128"/>
      <c r="P219" s="120"/>
      <c r="Q219" s="27">
        <f>Раздел2!G219</f>
        <v>0</v>
      </c>
      <c r="R219" s="27">
        <f>Раздел2!C219</f>
        <v>0</v>
      </c>
    </row>
    <row r="220" spans="2:18">
      <c r="B220" s="148" t="s">
        <v>462</v>
      </c>
      <c r="C220" s="29" t="s">
        <v>484</v>
      </c>
      <c r="D220" s="125">
        <f t="shared" si="19"/>
        <v>0</v>
      </c>
      <c r="E220" s="125">
        <f>SUM(E221:E223)</f>
        <v>0</v>
      </c>
      <c r="F220" s="125">
        <f t="shared" ref="F220:P220" si="21">SUM(F221:F223)</f>
        <v>0</v>
      </c>
      <c r="G220" s="125">
        <f t="shared" si="21"/>
        <v>0</v>
      </c>
      <c r="H220" s="125">
        <f t="shared" si="21"/>
        <v>0</v>
      </c>
      <c r="I220" s="125">
        <f t="shared" si="21"/>
        <v>0</v>
      </c>
      <c r="J220" s="125">
        <f t="shared" si="21"/>
        <v>0</v>
      </c>
      <c r="K220" s="125">
        <f t="shared" si="21"/>
        <v>0</v>
      </c>
      <c r="L220" s="125">
        <f t="shared" si="21"/>
        <v>0</v>
      </c>
      <c r="M220" s="125">
        <f t="shared" si="21"/>
        <v>0</v>
      </c>
      <c r="N220" s="125">
        <f t="shared" si="21"/>
        <v>0</v>
      </c>
      <c r="O220" s="125">
        <f t="shared" si="21"/>
        <v>0</v>
      </c>
      <c r="P220" s="125">
        <f t="shared" si="21"/>
        <v>0</v>
      </c>
      <c r="Q220" s="27">
        <f>Раздел2!G220</f>
        <v>0</v>
      </c>
      <c r="R220" s="27">
        <f>Раздел2!C220</f>
        <v>0</v>
      </c>
    </row>
    <row r="221" spans="2:18" ht="21">
      <c r="B221" s="149" t="s">
        <v>464</v>
      </c>
      <c r="C221" s="29" t="s">
        <v>486</v>
      </c>
      <c r="D221" s="125">
        <f t="shared" si="19"/>
        <v>0</v>
      </c>
      <c r="E221" s="247"/>
      <c r="F221" s="247"/>
      <c r="G221" s="247"/>
      <c r="H221" s="247"/>
      <c r="I221" s="247"/>
      <c r="J221" s="247"/>
      <c r="K221" s="128"/>
      <c r="L221" s="128"/>
      <c r="M221" s="128"/>
      <c r="N221" s="128"/>
      <c r="O221" s="128"/>
      <c r="P221" s="128"/>
      <c r="Q221" s="27">
        <f>Раздел2!G221</f>
        <v>0</v>
      </c>
      <c r="R221" s="27">
        <f>Раздел2!C221</f>
        <v>0</v>
      </c>
    </row>
    <row r="222" spans="2:18">
      <c r="B222" s="148" t="s">
        <v>466</v>
      </c>
      <c r="C222" s="29" t="s">
        <v>488</v>
      </c>
      <c r="D222" s="125">
        <f t="shared" si="19"/>
        <v>0</v>
      </c>
      <c r="E222" s="247"/>
      <c r="F222" s="247"/>
      <c r="G222" s="247"/>
      <c r="H222" s="247"/>
      <c r="I222" s="247"/>
      <c r="J222" s="247"/>
      <c r="K222" s="128"/>
      <c r="L222" s="128"/>
      <c r="M222" s="128"/>
      <c r="N222" s="128"/>
      <c r="O222" s="128"/>
      <c r="P222" s="128"/>
      <c r="Q222" s="27">
        <f>Раздел2!G222</f>
        <v>0</v>
      </c>
      <c r="R222" s="27">
        <f>Раздел2!C222</f>
        <v>0</v>
      </c>
    </row>
    <row r="223" spans="2:18">
      <c r="B223" s="148" t="s">
        <v>468</v>
      </c>
      <c r="C223" s="29" t="s">
        <v>490</v>
      </c>
      <c r="D223" s="125">
        <f t="shared" si="19"/>
        <v>0</v>
      </c>
      <c r="E223" s="247"/>
      <c r="F223" s="247"/>
      <c r="G223" s="247"/>
      <c r="H223" s="247"/>
      <c r="I223" s="247"/>
      <c r="J223" s="247"/>
      <c r="K223" s="128"/>
      <c r="L223" s="128"/>
      <c r="M223" s="128"/>
      <c r="N223" s="128"/>
      <c r="O223" s="128"/>
      <c r="P223" s="128"/>
      <c r="Q223" s="27">
        <f>Раздел2!G223</f>
        <v>0</v>
      </c>
      <c r="R223" s="27">
        <f>Раздел2!C223</f>
        <v>0</v>
      </c>
    </row>
    <row r="224" spans="2:18">
      <c r="B224" s="148" t="s">
        <v>470</v>
      </c>
      <c r="C224" s="29" t="s">
        <v>492</v>
      </c>
      <c r="D224" s="125">
        <f t="shared" si="19"/>
        <v>0</v>
      </c>
      <c r="E224" s="247"/>
      <c r="F224" s="247"/>
      <c r="G224" s="247"/>
      <c r="H224" s="247"/>
      <c r="I224" s="247"/>
      <c r="J224" s="247"/>
      <c r="K224" s="128"/>
      <c r="L224" s="128"/>
      <c r="M224" s="128"/>
      <c r="N224" s="128"/>
      <c r="O224" s="128"/>
      <c r="P224" s="128"/>
      <c r="Q224" s="27">
        <f>Раздел2!G224</f>
        <v>0</v>
      </c>
      <c r="R224" s="27">
        <f>Раздел2!C224</f>
        <v>0</v>
      </c>
    </row>
    <row r="225" spans="2:18">
      <c r="B225" s="148" t="s">
        <v>472</v>
      </c>
      <c r="C225" s="29" t="s">
        <v>494</v>
      </c>
      <c r="D225" s="125">
        <f t="shared" si="19"/>
        <v>0</v>
      </c>
      <c r="E225" s="247"/>
      <c r="F225" s="247"/>
      <c r="G225" s="247"/>
      <c r="H225" s="247"/>
      <c r="I225" s="247"/>
      <c r="J225" s="247"/>
      <c r="K225" s="128"/>
      <c r="L225" s="128"/>
      <c r="M225" s="128"/>
      <c r="N225" s="128"/>
      <c r="O225" s="128"/>
      <c r="P225" s="128"/>
      <c r="Q225" s="27">
        <f>Раздел2!G225</f>
        <v>0</v>
      </c>
      <c r="R225" s="27">
        <f>Раздел2!C225</f>
        <v>0</v>
      </c>
    </row>
    <row r="226" spans="2:18">
      <c r="B226" s="148" t="s">
        <v>474</v>
      </c>
      <c r="C226" s="29" t="s">
        <v>496</v>
      </c>
      <c r="D226" s="125">
        <f t="shared" si="19"/>
        <v>0</v>
      </c>
      <c r="E226" s="247"/>
      <c r="F226" s="247"/>
      <c r="G226" s="247"/>
      <c r="H226" s="247"/>
      <c r="I226" s="247"/>
      <c r="J226" s="247"/>
      <c r="K226" s="128"/>
      <c r="L226" s="128"/>
      <c r="M226" s="128"/>
      <c r="N226" s="128"/>
      <c r="O226" s="128"/>
      <c r="P226" s="128"/>
      <c r="Q226" s="27">
        <f>Раздел2!G226</f>
        <v>0</v>
      </c>
      <c r="R226" s="27">
        <f>Раздел2!C226</f>
        <v>0</v>
      </c>
    </row>
    <row r="227" spans="2:18">
      <c r="B227" s="148" t="s">
        <v>476</v>
      </c>
      <c r="C227" s="29" t="s">
        <v>498</v>
      </c>
      <c r="D227" s="125">
        <f t="shared" si="19"/>
        <v>0</v>
      </c>
      <c r="E227" s="247"/>
      <c r="F227" s="247"/>
      <c r="G227" s="247"/>
      <c r="H227" s="247"/>
      <c r="I227" s="247"/>
      <c r="J227" s="247"/>
      <c r="K227" s="128"/>
      <c r="L227" s="128"/>
      <c r="M227" s="128"/>
      <c r="N227" s="128"/>
      <c r="O227" s="128"/>
      <c r="P227" s="128"/>
      <c r="Q227" s="27">
        <f>Раздел2!G227</f>
        <v>0</v>
      </c>
      <c r="R227" s="27">
        <f>Раздел2!C227</f>
        <v>0</v>
      </c>
    </row>
    <row r="228" spans="2:18">
      <c r="B228" s="148" t="s">
        <v>872</v>
      </c>
      <c r="C228" s="29" t="s">
        <v>500</v>
      </c>
      <c r="D228" s="125">
        <f t="shared" si="19"/>
        <v>0</v>
      </c>
      <c r="E228" s="161">
        <f>SUM(E229:E230)</f>
        <v>0</v>
      </c>
      <c r="F228" s="161">
        <f t="shared" ref="F228:P228" si="22">SUM(F229:F230)</f>
        <v>0</v>
      </c>
      <c r="G228" s="161">
        <f t="shared" si="22"/>
        <v>0</v>
      </c>
      <c r="H228" s="161">
        <f t="shared" si="22"/>
        <v>0</v>
      </c>
      <c r="I228" s="161">
        <f t="shared" si="22"/>
        <v>0</v>
      </c>
      <c r="J228" s="161">
        <f t="shared" si="22"/>
        <v>0</v>
      </c>
      <c r="K228" s="161">
        <f t="shared" si="22"/>
        <v>0</v>
      </c>
      <c r="L228" s="161">
        <f t="shared" si="22"/>
        <v>0</v>
      </c>
      <c r="M228" s="161">
        <f t="shared" si="22"/>
        <v>0</v>
      </c>
      <c r="N228" s="161">
        <f t="shared" si="22"/>
        <v>0</v>
      </c>
      <c r="O228" s="161">
        <f t="shared" si="22"/>
        <v>0</v>
      </c>
      <c r="P228" s="161">
        <f t="shared" si="22"/>
        <v>0</v>
      </c>
      <c r="Q228" s="27">
        <f>Раздел2!G228</f>
        <v>0</v>
      </c>
      <c r="R228" s="27">
        <f>Раздел2!C228</f>
        <v>0</v>
      </c>
    </row>
    <row r="229" spans="2:18" ht="21">
      <c r="B229" s="149" t="s">
        <v>884</v>
      </c>
      <c r="C229" s="29" t="s">
        <v>502</v>
      </c>
      <c r="D229" s="125">
        <f t="shared" si="19"/>
        <v>0</v>
      </c>
      <c r="E229" s="247"/>
      <c r="F229" s="247"/>
      <c r="G229" s="247"/>
      <c r="H229" s="247"/>
      <c r="I229" s="247"/>
      <c r="J229" s="247"/>
      <c r="K229" s="128"/>
      <c r="L229" s="128"/>
      <c r="M229" s="128"/>
      <c r="N229" s="128"/>
      <c r="O229" s="128"/>
      <c r="P229" s="128"/>
      <c r="Q229" s="27">
        <f>Раздел2!G229</f>
        <v>0</v>
      </c>
      <c r="R229" s="27">
        <f>Раздел2!C229</f>
        <v>0</v>
      </c>
    </row>
    <row r="230" spans="2:18">
      <c r="B230" s="149" t="s">
        <v>874</v>
      </c>
      <c r="C230" s="29" t="s">
        <v>504</v>
      </c>
      <c r="D230" s="125">
        <f t="shared" si="19"/>
        <v>0</v>
      </c>
      <c r="E230" s="247"/>
      <c r="F230" s="247"/>
      <c r="G230" s="247"/>
      <c r="H230" s="247"/>
      <c r="I230" s="247"/>
      <c r="J230" s="247"/>
      <c r="K230" s="128"/>
      <c r="L230" s="128"/>
      <c r="M230" s="128"/>
      <c r="N230" s="128"/>
      <c r="O230" s="128"/>
      <c r="P230" s="128"/>
      <c r="Q230" s="27">
        <f>Раздел2!G230</f>
        <v>0</v>
      </c>
      <c r="R230" s="27">
        <f>Раздел2!C230</f>
        <v>0</v>
      </c>
    </row>
    <row r="231" spans="2:18">
      <c r="B231" s="148" t="s">
        <v>479</v>
      </c>
      <c r="C231" s="29" t="s">
        <v>506</v>
      </c>
      <c r="D231" s="125">
        <f t="shared" si="19"/>
        <v>0</v>
      </c>
      <c r="E231" s="247"/>
      <c r="F231" s="247"/>
      <c r="G231" s="247"/>
      <c r="H231" s="247"/>
      <c r="I231" s="247"/>
      <c r="J231" s="247"/>
      <c r="K231" s="128"/>
      <c r="L231" s="128"/>
      <c r="M231" s="128"/>
      <c r="N231" s="128"/>
      <c r="O231" s="128"/>
      <c r="P231" s="128"/>
      <c r="Q231" s="27">
        <f>Раздел2!G231</f>
        <v>0</v>
      </c>
      <c r="R231" s="27">
        <f>Раздел2!C231</f>
        <v>0</v>
      </c>
    </row>
    <row r="232" spans="2:18">
      <c r="B232" s="148" t="s">
        <v>481</v>
      </c>
      <c r="C232" s="29" t="s">
        <v>508</v>
      </c>
      <c r="D232" s="125">
        <f t="shared" si="19"/>
        <v>0</v>
      </c>
      <c r="E232" s="247"/>
      <c r="F232" s="247"/>
      <c r="G232" s="247"/>
      <c r="H232" s="247"/>
      <c r="I232" s="247"/>
      <c r="J232" s="247"/>
      <c r="K232" s="128"/>
      <c r="L232" s="128"/>
      <c r="M232" s="128"/>
      <c r="N232" s="128"/>
      <c r="O232" s="128"/>
      <c r="P232" s="128"/>
      <c r="Q232" s="27">
        <f>Раздел2!G232</f>
        <v>0</v>
      </c>
      <c r="R232" s="27">
        <f>Раздел2!C232</f>
        <v>0</v>
      </c>
    </row>
    <row r="233" spans="2:18">
      <c r="B233" s="148" t="s">
        <v>483</v>
      </c>
      <c r="C233" s="29" t="s">
        <v>510</v>
      </c>
      <c r="D233" s="125">
        <f t="shared" si="19"/>
        <v>0</v>
      </c>
      <c r="E233" s="247"/>
      <c r="F233" s="247"/>
      <c r="G233" s="247"/>
      <c r="H233" s="247"/>
      <c r="I233" s="247"/>
      <c r="J233" s="247"/>
      <c r="K233" s="128"/>
      <c r="L233" s="128"/>
      <c r="M233" s="128"/>
      <c r="N233" s="128"/>
      <c r="O233" s="128"/>
      <c r="P233" s="128"/>
      <c r="Q233" s="27">
        <f>Раздел2!G233</f>
        <v>0</v>
      </c>
      <c r="R233" s="27">
        <f>Раздел2!C233</f>
        <v>0</v>
      </c>
    </row>
    <row r="234" spans="2:18">
      <c r="B234" s="150" t="s">
        <v>485</v>
      </c>
      <c r="C234" s="29" t="s">
        <v>512</v>
      </c>
      <c r="D234" s="125">
        <f t="shared" si="19"/>
        <v>0</v>
      </c>
      <c r="E234" s="247"/>
      <c r="F234" s="247"/>
      <c r="G234" s="247"/>
      <c r="H234" s="247"/>
      <c r="I234" s="247"/>
      <c r="J234" s="247"/>
      <c r="K234" s="128"/>
      <c r="L234" s="128"/>
      <c r="M234" s="128"/>
      <c r="N234" s="128"/>
      <c r="O234" s="128"/>
      <c r="P234" s="128"/>
      <c r="Q234" s="27">
        <f>Раздел2!G234</f>
        <v>0</v>
      </c>
      <c r="R234" s="27">
        <f>Раздел2!C234</f>
        <v>0</v>
      </c>
    </row>
    <row r="235" spans="2:18">
      <c r="B235" s="148" t="s">
        <v>487</v>
      </c>
      <c r="C235" s="29" t="s">
        <v>514</v>
      </c>
      <c r="D235" s="125">
        <f t="shared" si="19"/>
        <v>0</v>
      </c>
      <c r="E235" s="247"/>
      <c r="F235" s="247"/>
      <c r="G235" s="247"/>
      <c r="H235" s="247"/>
      <c r="I235" s="247"/>
      <c r="J235" s="247"/>
      <c r="K235" s="128"/>
      <c r="L235" s="128"/>
      <c r="M235" s="128"/>
      <c r="N235" s="128"/>
      <c r="O235" s="128"/>
      <c r="P235" s="128"/>
      <c r="Q235" s="27">
        <f>Раздел2!G235</f>
        <v>0</v>
      </c>
      <c r="R235" s="27">
        <f>Раздел2!C235</f>
        <v>0</v>
      </c>
    </row>
    <row r="236" spans="2:18">
      <c r="B236" s="148" t="s">
        <v>489</v>
      </c>
      <c r="C236" s="29" t="s">
        <v>516</v>
      </c>
      <c r="D236" s="125">
        <f t="shared" si="19"/>
        <v>0</v>
      </c>
      <c r="E236" s="247"/>
      <c r="F236" s="247"/>
      <c r="G236" s="247"/>
      <c r="H236" s="247"/>
      <c r="I236" s="247"/>
      <c r="J236" s="247"/>
      <c r="K236" s="128"/>
      <c r="L236" s="128"/>
      <c r="M236" s="128"/>
      <c r="N236" s="128"/>
      <c r="O236" s="128"/>
      <c r="P236" s="128"/>
      <c r="Q236" s="27">
        <f>Раздел2!G236</f>
        <v>0</v>
      </c>
      <c r="R236" s="27">
        <f>Раздел2!C236</f>
        <v>0</v>
      </c>
    </row>
    <row r="237" spans="2:18">
      <c r="B237" s="148" t="s">
        <v>491</v>
      </c>
      <c r="C237" s="29" t="s">
        <v>518</v>
      </c>
      <c r="D237" s="125">
        <f t="shared" si="19"/>
        <v>0</v>
      </c>
      <c r="E237" s="247"/>
      <c r="F237" s="247"/>
      <c r="G237" s="247"/>
      <c r="H237" s="247"/>
      <c r="I237" s="247"/>
      <c r="J237" s="247"/>
      <c r="K237" s="128"/>
      <c r="L237" s="128"/>
      <c r="M237" s="128"/>
      <c r="N237" s="128"/>
      <c r="O237" s="128"/>
      <c r="P237" s="128"/>
      <c r="Q237" s="27">
        <f>Раздел2!G237</f>
        <v>0</v>
      </c>
      <c r="R237" s="27">
        <f>Раздел2!C237</f>
        <v>0</v>
      </c>
    </row>
    <row r="238" spans="2:18">
      <c r="B238" s="148" t="s">
        <v>493</v>
      </c>
      <c r="C238" s="29" t="s">
        <v>520</v>
      </c>
      <c r="D238" s="125">
        <f t="shared" si="19"/>
        <v>0</v>
      </c>
      <c r="E238" s="247"/>
      <c r="F238" s="247"/>
      <c r="G238" s="247"/>
      <c r="H238" s="247"/>
      <c r="I238" s="247"/>
      <c r="J238" s="247"/>
      <c r="K238" s="128"/>
      <c r="L238" s="128"/>
      <c r="M238" s="128"/>
      <c r="N238" s="128"/>
      <c r="O238" s="128"/>
      <c r="P238" s="128"/>
      <c r="Q238" s="27">
        <f>Раздел2!G238</f>
        <v>0</v>
      </c>
      <c r="R238" s="27">
        <f>Раздел2!C238</f>
        <v>0</v>
      </c>
    </row>
    <row r="239" spans="2:18">
      <c r="B239" s="148" t="s">
        <v>495</v>
      </c>
      <c r="C239" s="29" t="s">
        <v>522</v>
      </c>
      <c r="D239" s="125">
        <f t="shared" si="19"/>
        <v>0</v>
      </c>
      <c r="E239" s="247"/>
      <c r="F239" s="247"/>
      <c r="G239" s="247"/>
      <c r="H239" s="247"/>
      <c r="I239" s="247"/>
      <c r="J239" s="247"/>
      <c r="K239" s="128"/>
      <c r="L239" s="128"/>
      <c r="M239" s="128"/>
      <c r="N239" s="128"/>
      <c r="O239" s="128"/>
      <c r="P239" s="128"/>
      <c r="Q239" s="27">
        <f>Раздел2!G239</f>
        <v>0</v>
      </c>
      <c r="R239" s="27">
        <f>Раздел2!C239</f>
        <v>0</v>
      </c>
    </row>
    <row r="240" spans="2:18">
      <c r="B240" s="148" t="s">
        <v>497</v>
      </c>
      <c r="C240" s="29" t="s">
        <v>524</v>
      </c>
      <c r="D240" s="125">
        <f t="shared" si="19"/>
        <v>0</v>
      </c>
      <c r="E240" s="125">
        <f>SUM(E241:E244)</f>
        <v>0</v>
      </c>
      <c r="F240" s="125">
        <f t="shared" ref="F240:P240" si="23">SUM(F241:F244)</f>
        <v>0</v>
      </c>
      <c r="G240" s="125">
        <f t="shared" si="23"/>
        <v>0</v>
      </c>
      <c r="H240" s="125">
        <f t="shared" si="23"/>
        <v>0</v>
      </c>
      <c r="I240" s="125">
        <f t="shared" si="23"/>
        <v>0</v>
      </c>
      <c r="J240" s="125">
        <f t="shared" si="23"/>
        <v>0</v>
      </c>
      <c r="K240" s="125">
        <f t="shared" si="23"/>
        <v>0</v>
      </c>
      <c r="L240" s="125">
        <f t="shared" si="23"/>
        <v>0</v>
      </c>
      <c r="M240" s="125">
        <f t="shared" si="23"/>
        <v>0</v>
      </c>
      <c r="N240" s="125">
        <f t="shared" si="23"/>
        <v>0</v>
      </c>
      <c r="O240" s="125">
        <f t="shared" si="23"/>
        <v>0</v>
      </c>
      <c r="P240" s="125">
        <f t="shared" si="23"/>
        <v>0</v>
      </c>
      <c r="Q240" s="27">
        <f>Раздел2!G240</f>
        <v>0</v>
      </c>
      <c r="R240" s="27">
        <f>Раздел2!C240</f>
        <v>0</v>
      </c>
    </row>
    <row r="241" spans="2:18" ht="21">
      <c r="B241" s="149" t="s">
        <v>499</v>
      </c>
      <c r="C241" s="29" t="s">
        <v>526</v>
      </c>
      <c r="D241" s="125">
        <f t="shared" si="19"/>
        <v>0</v>
      </c>
      <c r="E241" s="247"/>
      <c r="F241" s="247"/>
      <c r="G241" s="247"/>
      <c r="H241" s="247"/>
      <c r="I241" s="247"/>
      <c r="J241" s="247"/>
      <c r="K241" s="128"/>
      <c r="L241" s="128"/>
      <c r="M241" s="128"/>
      <c r="N241" s="128"/>
      <c r="O241" s="128"/>
      <c r="P241" s="128"/>
      <c r="Q241" s="27">
        <f>Раздел2!G241</f>
        <v>0</v>
      </c>
      <c r="R241" s="27">
        <f>Раздел2!C241</f>
        <v>0</v>
      </c>
    </row>
    <row r="242" spans="2:18">
      <c r="B242" s="149" t="s">
        <v>501</v>
      </c>
      <c r="C242" s="29" t="s">
        <v>528</v>
      </c>
      <c r="D242" s="125">
        <f t="shared" si="19"/>
        <v>0</v>
      </c>
      <c r="E242" s="247"/>
      <c r="F242" s="247"/>
      <c r="G242" s="247"/>
      <c r="H242" s="247"/>
      <c r="I242" s="247"/>
      <c r="J242" s="247"/>
      <c r="K242" s="128"/>
      <c r="L242" s="128"/>
      <c r="M242" s="128"/>
      <c r="N242" s="128"/>
      <c r="O242" s="128"/>
      <c r="P242" s="128"/>
      <c r="Q242" s="27">
        <f>Раздел2!G242</f>
        <v>0</v>
      </c>
      <c r="R242" s="27">
        <f>Раздел2!C242</f>
        <v>0</v>
      </c>
    </row>
    <row r="243" spans="2:18">
      <c r="B243" s="149" t="s">
        <v>503</v>
      </c>
      <c r="C243" s="29" t="s">
        <v>530</v>
      </c>
      <c r="D243" s="125">
        <f t="shared" si="19"/>
        <v>0</v>
      </c>
      <c r="E243" s="247"/>
      <c r="F243" s="247"/>
      <c r="G243" s="247"/>
      <c r="H243" s="247"/>
      <c r="I243" s="247"/>
      <c r="J243" s="247"/>
      <c r="K243" s="128"/>
      <c r="L243" s="128"/>
      <c r="M243" s="128"/>
      <c r="N243" s="128"/>
      <c r="O243" s="128"/>
      <c r="P243" s="128"/>
      <c r="Q243" s="27">
        <f>Раздел2!G243</f>
        <v>0</v>
      </c>
      <c r="R243" s="27">
        <f>Раздел2!C243</f>
        <v>0</v>
      </c>
    </row>
    <row r="244" spans="2:18">
      <c r="B244" s="149" t="s">
        <v>505</v>
      </c>
      <c r="C244" s="29" t="s">
        <v>532</v>
      </c>
      <c r="D244" s="125">
        <f t="shared" si="19"/>
        <v>0</v>
      </c>
      <c r="E244" s="247"/>
      <c r="F244" s="247"/>
      <c r="G244" s="247"/>
      <c r="H244" s="247"/>
      <c r="I244" s="247"/>
      <c r="J244" s="247"/>
      <c r="K244" s="128"/>
      <c r="L244" s="128"/>
      <c r="M244" s="128"/>
      <c r="N244" s="128"/>
      <c r="O244" s="128"/>
      <c r="P244" s="128"/>
      <c r="Q244" s="27">
        <f>Раздел2!G244</f>
        <v>0</v>
      </c>
      <c r="R244" s="27">
        <f>Раздел2!C244</f>
        <v>0</v>
      </c>
    </row>
    <row r="245" spans="2:18">
      <c r="B245" s="148" t="s">
        <v>507</v>
      </c>
      <c r="C245" s="29" t="s">
        <v>534</v>
      </c>
      <c r="D245" s="125">
        <f t="shared" si="19"/>
        <v>0</v>
      </c>
      <c r="E245" s="247"/>
      <c r="F245" s="247"/>
      <c r="G245" s="247"/>
      <c r="H245" s="247"/>
      <c r="I245" s="247"/>
      <c r="J245" s="247"/>
      <c r="K245" s="128"/>
      <c r="L245" s="128"/>
      <c r="M245" s="128"/>
      <c r="N245" s="128"/>
      <c r="O245" s="128"/>
      <c r="P245" s="128"/>
      <c r="Q245" s="27">
        <f>Раздел2!G245</f>
        <v>0</v>
      </c>
      <c r="R245" s="27">
        <f>Раздел2!C245</f>
        <v>0</v>
      </c>
    </row>
    <row r="246" spans="2:18">
      <c r="B246" s="148" t="s">
        <v>509</v>
      </c>
      <c r="C246" s="29" t="s">
        <v>536</v>
      </c>
      <c r="D246" s="125">
        <f t="shared" si="19"/>
        <v>0</v>
      </c>
      <c r="E246" s="247"/>
      <c r="F246" s="247"/>
      <c r="G246" s="247"/>
      <c r="H246" s="247"/>
      <c r="I246" s="247"/>
      <c r="J246" s="247"/>
      <c r="K246" s="128"/>
      <c r="L246" s="128"/>
      <c r="M246" s="128"/>
      <c r="N246" s="128"/>
      <c r="O246" s="128"/>
      <c r="P246" s="120"/>
      <c r="Q246" s="27">
        <f>Раздел2!G246</f>
        <v>0</v>
      </c>
      <c r="R246" s="27">
        <f>Раздел2!C246</f>
        <v>0</v>
      </c>
    </row>
    <row r="247" spans="2:18">
      <c r="B247" s="148" t="s">
        <v>511</v>
      </c>
      <c r="C247" s="29" t="s">
        <v>538</v>
      </c>
      <c r="D247" s="125">
        <f t="shared" si="19"/>
        <v>0</v>
      </c>
      <c r="E247" s="247"/>
      <c r="F247" s="247"/>
      <c r="G247" s="247"/>
      <c r="H247" s="247"/>
      <c r="I247" s="247"/>
      <c r="J247" s="247"/>
      <c r="K247" s="128"/>
      <c r="L247" s="128"/>
      <c r="M247" s="128"/>
      <c r="N247" s="128"/>
      <c r="O247" s="128"/>
      <c r="P247" s="120"/>
      <c r="Q247" s="27">
        <f>Раздел2!G247</f>
        <v>0</v>
      </c>
      <c r="R247" s="27">
        <f>Раздел2!C247</f>
        <v>0</v>
      </c>
    </row>
    <row r="248" spans="2:18">
      <c r="B248" s="148" t="s">
        <v>513</v>
      </c>
      <c r="C248" s="29" t="s">
        <v>540</v>
      </c>
      <c r="D248" s="125">
        <f t="shared" si="19"/>
        <v>0</v>
      </c>
      <c r="E248" s="247"/>
      <c r="F248" s="247"/>
      <c r="G248" s="247"/>
      <c r="H248" s="247"/>
      <c r="I248" s="247"/>
      <c r="J248" s="247"/>
      <c r="K248" s="128"/>
      <c r="L248" s="128"/>
      <c r="M248" s="128"/>
      <c r="N248" s="128"/>
      <c r="O248" s="128"/>
      <c r="P248" s="120"/>
      <c r="Q248" s="27">
        <f>Раздел2!G248</f>
        <v>0</v>
      </c>
      <c r="R248" s="27">
        <f>Раздел2!C248</f>
        <v>0</v>
      </c>
    </row>
    <row r="249" spans="2:18">
      <c r="B249" s="148" t="s">
        <v>515</v>
      </c>
      <c r="C249" s="29" t="s">
        <v>542</v>
      </c>
      <c r="D249" s="125">
        <f t="shared" si="19"/>
        <v>0</v>
      </c>
      <c r="E249" s="125">
        <f>SUM(E250:E255)</f>
        <v>0</v>
      </c>
      <c r="F249" s="125">
        <f t="shared" ref="F249:P249" si="24">SUM(F250:F255)</f>
        <v>0</v>
      </c>
      <c r="G249" s="125">
        <f t="shared" si="24"/>
        <v>0</v>
      </c>
      <c r="H249" s="125">
        <f t="shared" si="24"/>
        <v>0</v>
      </c>
      <c r="I249" s="125">
        <f t="shared" si="24"/>
        <v>0</v>
      </c>
      <c r="J249" s="125">
        <f t="shared" si="24"/>
        <v>0</v>
      </c>
      <c r="K249" s="125">
        <f t="shared" si="24"/>
        <v>0</v>
      </c>
      <c r="L249" s="125">
        <f t="shared" si="24"/>
        <v>0</v>
      </c>
      <c r="M249" s="125">
        <f t="shared" si="24"/>
        <v>0</v>
      </c>
      <c r="N249" s="125">
        <f t="shared" si="24"/>
        <v>0</v>
      </c>
      <c r="O249" s="125">
        <f t="shared" si="24"/>
        <v>0</v>
      </c>
      <c r="P249" s="125">
        <f t="shared" si="24"/>
        <v>0</v>
      </c>
      <c r="Q249" s="27">
        <f>Раздел2!G249</f>
        <v>0</v>
      </c>
      <c r="R249" s="27">
        <f>Раздел2!C249</f>
        <v>0</v>
      </c>
    </row>
    <row r="250" spans="2:18" ht="21">
      <c r="B250" s="149" t="s">
        <v>517</v>
      </c>
      <c r="C250" s="29" t="s">
        <v>544</v>
      </c>
      <c r="D250" s="125">
        <f t="shared" si="19"/>
        <v>0</v>
      </c>
      <c r="E250" s="247"/>
      <c r="F250" s="247"/>
      <c r="G250" s="247"/>
      <c r="H250" s="247"/>
      <c r="I250" s="247"/>
      <c r="J250" s="247"/>
      <c r="K250" s="128"/>
      <c r="L250" s="128"/>
      <c r="M250" s="128"/>
      <c r="N250" s="128"/>
      <c r="O250" s="128"/>
      <c r="P250" s="128"/>
      <c r="Q250" s="27">
        <f>Раздел2!G250</f>
        <v>0</v>
      </c>
      <c r="R250" s="27">
        <f>Раздел2!C250</f>
        <v>0</v>
      </c>
    </row>
    <row r="251" spans="2:18">
      <c r="B251" s="149" t="s">
        <v>519</v>
      </c>
      <c r="C251" s="29" t="s">
        <v>545</v>
      </c>
      <c r="D251" s="125">
        <f t="shared" si="19"/>
        <v>0</v>
      </c>
      <c r="E251" s="247"/>
      <c r="F251" s="247"/>
      <c r="G251" s="247"/>
      <c r="H251" s="247"/>
      <c r="I251" s="247"/>
      <c r="J251" s="247"/>
      <c r="K251" s="128"/>
      <c r="L251" s="128"/>
      <c r="M251" s="128"/>
      <c r="N251" s="128"/>
      <c r="O251" s="128"/>
      <c r="P251" s="128"/>
      <c r="Q251" s="27">
        <f>Раздел2!G251</f>
        <v>0</v>
      </c>
      <c r="R251" s="27">
        <f>Раздел2!C251</f>
        <v>0</v>
      </c>
    </row>
    <row r="252" spans="2:18">
      <c r="B252" s="149" t="s">
        <v>521</v>
      </c>
      <c r="C252" s="29" t="s">
        <v>547</v>
      </c>
      <c r="D252" s="125">
        <f t="shared" si="19"/>
        <v>0</v>
      </c>
      <c r="E252" s="247"/>
      <c r="F252" s="247"/>
      <c r="G252" s="247"/>
      <c r="H252" s="247"/>
      <c r="I252" s="247"/>
      <c r="J252" s="247"/>
      <c r="K252" s="128"/>
      <c r="L252" s="128"/>
      <c r="M252" s="128"/>
      <c r="N252" s="128"/>
      <c r="O252" s="128"/>
      <c r="P252" s="128"/>
      <c r="Q252" s="27">
        <f>Раздел2!G252</f>
        <v>0</v>
      </c>
      <c r="R252" s="27">
        <f>Раздел2!C252</f>
        <v>0</v>
      </c>
    </row>
    <row r="253" spans="2:18">
      <c r="B253" s="149" t="s">
        <v>523</v>
      </c>
      <c r="C253" s="29" t="s">
        <v>549</v>
      </c>
      <c r="D253" s="125">
        <f t="shared" si="19"/>
        <v>0</v>
      </c>
      <c r="E253" s="247"/>
      <c r="F253" s="247"/>
      <c r="G253" s="247"/>
      <c r="H253" s="247"/>
      <c r="I253" s="247"/>
      <c r="J253" s="247"/>
      <c r="K253" s="128"/>
      <c r="L253" s="128"/>
      <c r="M253" s="128"/>
      <c r="N253" s="128"/>
      <c r="O253" s="128"/>
      <c r="P253" s="128"/>
      <c r="Q253" s="27">
        <f>Раздел2!G253</f>
        <v>0</v>
      </c>
      <c r="R253" s="27">
        <f>Раздел2!C253</f>
        <v>0</v>
      </c>
    </row>
    <row r="254" spans="2:18">
      <c r="B254" s="149" t="s">
        <v>525</v>
      </c>
      <c r="C254" s="29" t="s">
        <v>551</v>
      </c>
      <c r="D254" s="125">
        <f t="shared" si="19"/>
        <v>0</v>
      </c>
      <c r="E254" s="247"/>
      <c r="F254" s="247"/>
      <c r="G254" s="247"/>
      <c r="H254" s="247"/>
      <c r="I254" s="247"/>
      <c r="J254" s="247"/>
      <c r="K254" s="128"/>
      <c r="L254" s="128"/>
      <c r="M254" s="128"/>
      <c r="N254" s="128"/>
      <c r="O254" s="128"/>
      <c r="P254" s="128"/>
      <c r="Q254" s="27">
        <f>Раздел2!G254</f>
        <v>0</v>
      </c>
      <c r="R254" s="27">
        <f>Раздел2!C254</f>
        <v>0</v>
      </c>
    </row>
    <row r="255" spans="2:18">
      <c r="B255" s="149" t="s">
        <v>527</v>
      </c>
      <c r="C255" s="29" t="s">
        <v>553</v>
      </c>
      <c r="D255" s="125">
        <f t="shared" si="19"/>
        <v>0</v>
      </c>
      <c r="E255" s="247"/>
      <c r="F255" s="247"/>
      <c r="G255" s="247"/>
      <c r="H255" s="247"/>
      <c r="I255" s="247"/>
      <c r="J255" s="247"/>
      <c r="K255" s="128"/>
      <c r="L255" s="128"/>
      <c r="M255" s="128"/>
      <c r="N255" s="128"/>
      <c r="O255" s="128"/>
      <c r="P255" s="128"/>
      <c r="Q255" s="27">
        <f>Раздел2!G255</f>
        <v>0</v>
      </c>
      <c r="R255" s="27">
        <f>Раздел2!C255</f>
        <v>0</v>
      </c>
    </row>
    <row r="256" spans="2:18">
      <c r="B256" s="148" t="s">
        <v>529</v>
      </c>
      <c r="C256" s="29" t="s">
        <v>555</v>
      </c>
      <c r="D256" s="125">
        <f t="shared" si="19"/>
        <v>0</v>
      </c>
      <c r="E256" s="247"/>
      <c r="F256" s="247"/>
      <c r="G256" s="247"/>
      <c r="H256" s="247"/>
      <c r="I256" s="247"/>
      <c r="J256" s="247"/>
      <c r="K256" s="128"/>
      <c r="L256" s="128"/>
      <c r="M256" s="128"/>
      <c r="N256" s="128"/>
      <c r="O256" s="128"/>
      <c r="P256" s="128"/>
      <c r="Q256" s="27">
        <f>Раздел2!G256</f>
        <v>0</v>
      </c>
      <c r="R256" s="27">
        <f>Раздел2!C256</f>
        <v>0</v>
      </c>
    </row>
    <row r="257" spans="2:18">
      <c r="B257" s="148" t="s">
        <v>531</v>
      </c>
      <c r="C257" s="29" t="s">
        <v>557</v>
      </c>
      <c r="D257" s="125">
        <f t="shared" si="19"/>
        <v>0</v>
      </c>
      <c r="E257" s="125">
        <f>SUM(E258:E263)</f>
        <v>0</v>
      </c>
      <c r="F257" s="125">
        <f t="shared" ref="F257:P257" si="25">SUM(F258:F263)</f>
        <v>0</v>
      </c>
      <c r="G257" s="125">
        <f t="shared" si="25"/>
        <v>0</v>
      </c>
      <c r="H257" s="125">
        <f t="shared" si="25"/>
        <v>0</v>
      </c>
      <c r="I257" s="125">
        <f t="shared" si="25"/>
        <v>0</v>
      </c>
      <c r="J257" s="125">
        <f t="shared" si="25"/>
        <v>0</v>
      </c>
      <c r="K257" s="125">
        <f t="shared" si="25"/>
        <v>0</v>
      </c>
      <c r="L257" s="125">
        <f t="shared" si="25"/>
        <v>0</v>
      </c>
      <c r="M257" s="125">
        <f t="shared" si="25"/>
        <v>0</v>
      </c>
      <c r="N257" s="125">
        <f t="shared" si="25"/>
        <v>0</v>
      </c>
      <c r="O257" s="125">
        <f t="shared" si="25"/>
        <v>0</v>
      </c>
      <c r="P257" s="125">
        <f t="shared" si="25"/>
        <v>0</v>
      </c>
      <c r="Q257" s="27">
        <f>Раздел2!G257</f>
        <v>0</v>
      </c>
      <c r="R257" s="27">
        <f>Раздел2!C257</f>
        <v>1</v>
      </c>
    </row>
    <row r="258" spans="2:18" ht="21">
      <c r="B258" s="149" t="s">
        <v>533</v>
      </c>
      <c r="C258" s="29" t="s">
        <v>559</v>
      </c>
      <c r="D258" s="125">
        <f t="shared" si="19"/>
        <v>0</v>
      </c>
      <c r="E258" s="128"/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27">
        <f>Раздел2!G258</f>
        <v>0</v>
      </c>
      <c r="R258" s="27">
        <f>Раздел2!C258</f>
        <v>1</v>
      </c>
    </row>
    <row r="259" spans="2:18">
      <c r="B259" s="149" t="s">
        <v>535</v>
      </c>
      <c r="C259" s="29" t="s">
        <v>561</v>
      </c>
      <c r="D259" s="125">
        <f t="shared" si="19"/>
        <v>0</v>
      </c>
      <c r="E259" s="247"/>
      <c r="F259" s="247"/>
      <c r="G259" s="247"/>
      <c r="H259" s="247"/>
      <c r="I259" s="247"/>
      <c r="J259" s="247"/>
      <c r="K259" s="128"/>
      <c r="L259" s="128"/>
      <c r="M259" s="128"/>
      <c r="N259" s="128"/>
      <c r="O259" s="128"/>
      <c r="P259" s="120"/>
      <c r="Q259" s="27">
        <f>Раздел2!G259</f>
        <v>0</v>
      </c>
      <c r="R259" s="27">
        <f>Раздел2!C259</f>
        <v>0</v>
      </c>
    </row>
    <row r="260" spans="2:18">
      <c r="B260" s="149" t="s">
        <v>537</v>
      </c>
      <c r="C260" s="29" t="s">
        <v>563</v>
      </c>
      <c r="D260" s="125">
        <f t="shared" si="19"/>
        <v>0</v>
      </c>
      <c r="E260" s="247"/>
      <c r="F260" s="247"/>
      <c r="G260" s="247"/>
      <c r="H260" s="247"/>
      <c r="I260" s="247"/>
      <c r="J260" s="247"/>
      <c r="K260" s="128"/>
      <c r="L260" s="128"/>
      <c r="M260" s="128"/>
      <c r="N260" s="128"/>
      <c r="O260" s="128"/>
      <c r="P260" s="120"/>
      <c r="Q260" s="27">
        <f>Раздел2!G260</f>
        <v>0</v>
      </c>
      <c r="R260" s="27">
        <f>Раздел2!C260</f>
        <v>0</v>
      </c>
    </row>
    <row r="261" spans="2:18">
      <c r="B261" s="149" t="s">
        <v>539</v>
      </c>
      <c r="C261" s="29" t="s">
        <v>565</v>
      </c>
      <c r="D261" s="125">
        <f t="shared" si="19"/>
        <v>0</v>
      </c>
      <c r="E261" s="247"/>
      <c r="F261" s="247"/>
      <c r="G261" s="247"/>
      <c r="H261" s="247"/>
      <c r="I261" s="247"/>
      <c r="J261" s="247"/>
      <c r="K261" s="128"/>
      <c r="L261" s="128"/>
      <c r="M261" s="128"/>
      <c r="N261" s="128"/>
      <c r="O261" s="128"/>
      <c r="P261" s="120"/>
      <c r="Q261" s="27">
        <f>Раздел2!G261</f>
        <v>0</v>
      </c>
      <c r="R261" s="27">
        <f>Раздел2!C261</f>
        <v>0</v>
      </c>
    </row>
    <row r="262" spans="2:18">
      <c r="B262" s="149" t="s">
        <v>541</v>
      </c>
      <c r="C262" s="29" t="s">
        <v>567</v>
      </c>
      <c r="D262" s="125">
        <f t="shared" si="19"/>
        <v>0</v>
      </c>
      <c r="E262" s="247"/>
      <c r="F262" s="247"/>
      <c r="G262" s="247"/>
      <c r="H262" s="247"/>
      <c r="I262" s="247"/>
      <c r="J262" s="247"/>
      <c r="K262" s="128"/>
      <c r="L262" s="128"/>
      <c r="M262" s="128"/>
      <c r="N262" s="128"/>
      <c r="O262" s="128"/>
      <c r="P262" s="120"/>
      <c r="Q262" s="27">
        <f>Раздел2!G262</f>
        <v>0</v>
      </c>
      <c r="R262" s="27">
        <f>Раздел2!C262</f>
        <v>0</v>
      </c>
    </row>
    <row r="263" spans="2:18">
      <c r="B263" s="149" t="s">
        <v>543</v>
      </c>
      <c r="C263" s="29" t="s">
        <v>569</v>
      </c>
      <c r="D263" s="125">
        <f t="shared" si="19"/>
        <v>0</v>
      </c>
      <c r="E263" s="247"/>
      <c r="F263" s="247"/>
      <c r="G263" s="247"/>
      <c r="H263" s="247"/>
      <c r="I263" s="247"/>
      <c r="J263" s="247"/>
      <c r="K263" s="128"/>
      <c r="L263" s="128"/>
      <c r="M263" s="128"/>
      <c r="N263" s="128"/>
      <c r="O263" s="128"/>
      <c r="P263" s="120"/>
      <c r="Q263" s="27">
        <f>Раздел2!G263</f>
        <v>0</v>
      </c>
      <c r="R263" s="27">
        <f>Раздел2!C263</f>
        <v>0</v>
      </c>
    </row>
    <row r="264" spans="2:18">
      <c r="B264" s="148" t="s">
        <v>546</v>
      </c>
      <c r="C264" s="29" t="s">
        <v>571</v>
      </c>
      <c r="D264" s="125">
        <f t="shared" si="19"/>
        <v>0</v>
      </c>
      <c r="E264" s="247"/>
      <c r="F264" s="247"/>
      <c r="G264" s="247"/>
      <c r="H264" s="247"/>
      <c r="I264" s="247"/>
      <c r="J264" s="247"/>
      <c r="K264" s="128"/>
      <c r="L264" s="128"/>
      <c r="M264" s="128"/>
      <c r="N264" s="128"/>
      <c r="O264" s="128"/>
      <c r="P264" s="120"/>
      <c r="Q264" s="27">
        <f>Раздел2!G264</f>
        <v>0</v>
      </c>
      <c r="R264" s="27">
        <f>Раздел2!C264</f>
        <v>0</v>
      </c>
    </row>
    <row r="265" spans="2:18">
      <c r="B265" s="148" t="s">
        <v>548</v>
      </c>
      <c r="C265" s="29" t="s">
        <v>573</v>
      </c>
      <c r="D265" s="125">
        <f t="shared" si="19"/>
        <v>0</v>
      </c>
      <c r="E265" s="247"/>
      <c r="F265" s="247"/>
      <c r="G265" s="247"/>
      <c r="H265" s="247"/>
      <c r="I265" s="247"/>
      <c r="J265" s="247"/>
      <c r="K265" s="128"/>
      <c r="L265" s="128"/>
      <c r="M265" s="128"/>
      <c r="N265" s="128"/>
      <c r="O265" s="128"/>
      <c r="P265" s="128"/>
      <c r="Q265" s="27">
        <f>Раздел2!G265</f>
        <v>0</v>
      </c>
      <c r="R265" s="27">
        <f>Раздел2!C265</f>
        <v>0</v>
      </c>
    </row>
    <row r="266" spans="2:18">
      <c r="B266" s="148" t="s">
        <v>550</v>
      </c>
      <c r="C266" s="29" t="s">
        <v>575</v>
      </c>
      <c r="D266" s="125">
        <f t="shared" ref="D266:D281" si="26">SUM(E266:J266)</f>
        <v>0</v>
      </c>
      <c r="E266" s="125">
        <f>SUM(E267:E268)</f>
        <v>0</v>
      </c>
      <c r="F266" s="125">
        <f t="shared" ref="F266:P266" si="27">SUM(F267:F268)</f>
        <v>0</v>
      </c>
      <c r="G266" s="125">
        <f t="shared" si="27"/>
        <v>0</v>
      </c>
      <c r="H266" s="125">
        <f t="shared" si="27"/>
        <v>0</v>
      </c>
      <c r="I266" s="125">
        <f t="shared" si="27"/>
        <v>0</v>
      </c>
      <c r="J266" s="125">
        <f t="shared" si="27"/>
        <v>0</v>
      </c>
      <c r="K266" s="125">
        <f t="shared" si="27"/>
        <v>0</v>
      </c>
      <c r="L266" s="125">
        <f t="shared" si="27"/>
        <v>0</v>
      </c>
      <c r="M266" s="125">
        <f t="shared" si="27"/>
        <v>0</v>
      </c>
      <c r="N266" s="125">
        <f t="shared" si="27"/>
        <v>0</v>
      </c>
      <c r="O266" s="125">
        <f t="shared" si="27"/>
        <v>0</v>
      </c>
      <c r="P266" s="125">
        <f t="shared" si="27"/>
        <v>0</v>
      </c>
      <c r="Q266" s="27">
        <f>Раздел2!G266</f>
        <v>0</v>
      </c>
      <c r="R266" s="27">
        <f>Раздел2!C266</f>
        <v>0</v>
      </c>
    </row>
    <row r="267" spans="2:18" ht="21">
      <c r="B267" s="149" t="s">
        <v>552</v>
      </c>
      <c r="C267" s="29" t="s">
        <v>577</v>
      </c>
      <c r="D267" s="125">
        <f t="shared" si="26"/>
        <v>0</v>
      </c>
      <c r="E267" s="247"/>
      <c r="F267" s="247"/>
      <c r="G267" s="247"/>
      <c r="H267" s="247"/>
      <c r="I267" s="247"/>
      <c r="J267" s="247"/>
      <c r="K267" s="128"/>
      <c r="L267" s="128"/>
      <c r="M267" s="128"/>
      <c r="N267" s="128"/>
      <c r="O267" s="128"/>
      <c r="P267" s="120"/>
      <c r="Q267" s="27">
        <f>Раздел2!G267</f>
        <v>0</v>
      </c>
      <c r="R267" s="27">
        <f>Раздел2!C267</f>
        <v>0</v>
      </c>
    </row>
    <row r="268" spans="2:18">
      <c r="B268" s="149" t="s">
        <v>554</v>
      </c>
      <c r="C268" s="29" t="s">
        <v>579</v>
      </c>
      <c r="D268" s="125">
        <f t="shared" si="26"/>
        <v>0</v>
      </c>
      <c r="E268" s="247"/>
      <c r="F268" s="247"/>
      <c r="G268" s="247"/>
      <c r="H268" s="247"/>
      <c r="I268" s="247"/>
      <c r="J268" s="247"/>
      <c r="K268" s="128"/>
      <c r="L268" s="128"/>
      <c r="M268" s="128"/>
      <c r="N268" s="128"/>
      <c r="O268" s="128"/>
      <c r="P268" s="120"/>
      <c r="Q268" s="27">
        <f>Раздел2!G268</f>
        <v>0</v>
      </c>
      <c r="R268" s="27">
        <f>Раздел2!C268</f>
        <v>0</v>
      </c>
    </row>
    <row r="269" spans="2:18">
      <c r="B269" s="148" t="s">
        <v>556</v>
      </c>
      <c r="C269" s="29" t="s">
        <v>581</v>
      </c>
      <c r="D269" s="125">
        <f t="shared" si="26"/>
        <v>0</v>
      </c>
      <c r="E269" s="125">
        <f>SUM(E270:E272)</f>
        <v>0</v>
      </c>
      <c r="F269" s="125">
        <f t="shared" ref="F269:P269" si="28">SUM(F270:F272)</f>
        <v>0</v>
      </c>
      <c r="G269" s="125">
        <f t="shared" si="28"/>
        <v>0</v>
      </c>
      <c r="H269" s="125">
        <f t="shared" si="28"/>
        <v>0</v>
      </c>
      <c r="I269" s="125">
        <f t="shared" si="28"/>
        <v>0</v>
      </c>
      <c r="J269" s="125">
        <f t="shared" si="28"/>
        <v>0</v>
      </c>
      <c r="K269" s="125">
        <f t="shared" si="28"/>
        <v>0</v>
      </c>
      <c r="L269" s="125">
        <f t="shared" si="28"/>
        <v>0</v>
      </c>
      <c r="M269" s="125">
        <f t="shared" si="28"/>
        <v>0</v>
      </c>
      <c r="N269" s="125">
        <f t="shared" si="28"/>
        <v>0</v>
      </c>
      <c r="O269" s="125">
        <f t="shared" si="28"/>
        <v>0</v>
      </c>
      <c r="P269" s="125">
        <f t="shared" si="28"/>
        <v>0</v>
      </c>
      <c r="Q269" s="27">
        <f>Раздел2!G269</f>
        <v>0</v>
      </c>
      <c r="R269" s="27">
        <f>Раздел2!C269</f>
        <v>0</v>
      </c>
    </row>
    <row r="270" spans="2:18" ht="21">
      <c r="B270" s="149" t="s">
        <v>558</v>
      </c>
      <c r="C270" s="29" t="s">
        <v>583</v>
      </c>
      <c r="D270" s="125">
        <f t="shared" si="26"/>
        <v>0</v>
      </c>
      <c r="E270" s="247"/>
      <c r="F270" s="247"/>
      <c r="G270" s="247"/>
      <c r="H270" s="247"/>
      <c r="I270" s="247"/>
      <c r="J270" s="247"/>
      <c r="K270" s="128"/>
      <c r="L270" s="128"/>
      <c r="M270" s="128"/>
      <c r="N270" s="128"/>
      <c r="O270" s="128"/>
      <c r="P270" s="120"/>
      <c r="Q270" s="27">
        <f>Раздел2!G270</f>
        <v>0</v>
      </c>
      <c r="R270" s="27">
        <f>Раздел2!C270</f>
        <v>0</v>
      </c>
    </row>
    <row r="271" spans="2:18">
      <c r="B271" s="149" t="s">
        <v>560</v>
      </c>
      <c r="C271" s="29" t="s">
        <v>667</v>
      </c>
      <c r="D271" s="125">
        <f t="shared" si="26"/>
        <v>0</v>
      </c>
      <c r="E271" s="247"/>
      <c r="F271" s="247"/>
      <c r="G271" s="247"/>
      <c r="H271" s="247"/>
      <c r="I271" s="247"/>
      <c r="J271" s="247"/>
      <c r="K271" s="128"/>
      <c r="L271" s="128"/>
      <c r="M271" s="128"/>
      <c r="N271" s="128"/>
      <c r="O271" s="128"/>
      <c r="P271" s="120"/>
      <c r="Q271" s="27">
        <f>Раздел2!G271</f>
        <v>0</v>
      </c>
      <c r="R271" s="27">
        <f>Раздел2!C271</f>
        <v>0</v>
      </c>
    </row>
    <row r="272" spans="2:18">
      <c r="B272" s="149" t="s">
        <v>562</v>
      </c>
      <c r="C272" s="29" t="s">
        <v>826</v>
      </c>
      <c r="D272" s="125">
        <f t="shared" si="26"/>
        <v>0</v>
      </c>
      <c r="E272" s="247"/>
      <c r="F272" s="247"/>
      <c r="G272" s="247"/>
      <c r="H272" s="247"/>
      <c r="I272" s="247"/>
      <c r="J272" s="247"/>
      <c r="K272" s="128"/>
      <c r="L272" s="128"/>
      <c r="M272" s="128"/>
      <c r="N272" s="128"/>
      <c r="O272" s="128"/>
      <c r="P272" s="120"/>
      <c r="Q272" s="27">
        <f>Раздел2!G272</f>
        <v>0</v>
      </c>
      <c r="R272" s="27">
        <f>Раздел2!C272</f>
        <v>0</v>
      </c>
    </row>
    <row r="273" spans="2:18">
      <c r="B273" s="148" t="s">
        <v>564</v>
      </c>
      <c r="C273" s="29" t="s">
        <v>827</v>
      </c>
      <c r="D273" s="125">
        <f t="shared" si="26"/>
        <v>0</v>
      </c>
      <c r="E273" s="247"/>
      <c r="F273" s="247"/>
      <c r="G273" s="247"/>
      <c r="H273" s="247"/>
      <c r="I273" s="247"/>
      <c r="J273" s="247"/>
      <c r="K273" s="128"/>
      <c r="L273" s="128"/>
      <c r="M273" s="128"/>
      <c r="N273" s="128"/>
      <c r="O273" s="128"/>
      <c r="P273" s="120"/>
      <c r="Q273" s="27">
        <f>Раздел2!G273</f>
        <v>0</v>
      </c>
      <c r="R273" s="27">
        <f>Раздел2!C273</f>
        <v>0</v>
      </c>
    </row>
    <row r="274" spans="2:18">
      <c r="B274" s="148" t="s">
        <v>566</v>
      </c>
      <c r="C274" s="29" t="s">
        <v>828</v>
      </c>
      <c r="D274" s="125">
        <f t="shared" si="26"/>
        <v>0</v>
      </c>
      <c r="E274" s="247"/>
      <c r="F274" s="247"/>
      <c r="G274" s="247"/>
      <c r="H274" s="247"/>
      <c r="I274" s="247"/>
      <c r="J274" s="247"/>
      <c r="K274" s="128"/>
      <c r="L274" s="128"/>
      <c r="M274" s="128"/>
      <c r="N274" s="128"/>
      <c r="O274" s="128"/>
      <c r="P274" s="120"/>
      <c r="Q274" s="27">
        <f>Раздел2!G274</f>
        <v>0</v>
      </c>
      <c r="R274" s="27">
        <f>Раздел2!C274</f>
        <v>0</v>
      </c>
    </row>
    <row r="275" spans="2:18">
      <c r="B275" s="148" t="s">
        <v>568</v>
      </c>
      <c r="C275" s="29" t="s">
        <v>829</v>
      </c>
      <c r="D275" s="125">
        <f t="shared" si="26"/>
        <v>0</v>
      </c>
      <c r="E275" s="247"/>
      <c r="F275" s="247"/>
      <c r="G275" s="247"/>
      <c r="H275" s="247"/>
      <c r="I275" s="247"/>
      <c r="J275" s="247"/>
      <c r="K275" s="128"/>
      <c r="L275" s="128"/>
      <c r="M275" s="128"/>
      <c r="N275" s="128"/>
      <c r="O275" s="128"/>
      <c r="P275" s="120"/>
      <c r="Q275" s="27">
        <f>Раздел2!G275</f>
        <v>0</v>
      </c>
      <c r="R275" s="27">
        <f>Раздел2!C275</f>
        <v>0</v>
      </c>
    </row>
    <row r="276" spans="2:18">
      <c r="B276" s="148" t="s">
        <v>570</v>
      </c>
      <c r="C276" s="29" t="s">
        <v>875</v>
      </c>
      <c r="D276" s="125">
        <f t="shared" si="26"/>
        <v>0</v>
      </c>
      <c r="E276" s="247"/>
      <c r="F276" s="247"/>
      <c r="G276" s="247"/>
      <c r="H276" s="247"/>
      <c r="I276" s="247"/>
      <c r="J276" s="247"/>
      <c r="K276" s="128"/>
      <c r="L276" s="128"/>
      <c r="M276" s="128"/>
      <c r="N276" s="128"/>
      <c r="O276" s="128"/>
      <c r="P276" s="120"/>
      <c r="Q276" s="27">
        <f>Раздел2!G276</f>
        <v>0</v>
      </c>
      <c r="R276" s="27">
        <f>Раздел2!C276</f>
        <v>0</v>
      </c>
    </row>
    <row r="277" spans="2:18">
      <c r="B277" s="148" t="s">
        <v>572</v>
      </c>
      <c r="C277" s="29" t="s">
        <v>876</v>
      </c>
      <c r="D277" s="125">
        <f t="shared" si="26"/>
        <v>0</v>
      </c>
      <c r="E277" s="247"/>
      <c r="F277" s="247"/>
      <c r="G277" s="247"/>
      <c r="H277" s="247"/>
      <c r="I277" s="247"/>
      <c r="J277" s="247"/>
      <c r="K277" s="128"/>
      <c r="L277" s="128"/>
      <c r="M277" s="128"/>
      <c r="N277" s="128"/>
      <c r="O277" s="128"/>
      <c r="P277" s="120"/>
      <c r="Q277" s="27">
        <f>Раздел2!G277</f>
        <v>0</v>
      </c>
      <c r="R277" s="27">
        <f>Раздел2!C277</f>
        <v>0</v>
      </c>
    </row>
    <row r="278" spans="2:18">
      <c r="B278" s="148" t="s">
        <v>574</v>
      </c>
      <c r="C278" s="29" t="s">
        <v>877</v>
      </c>
      <c r="D278" s="125">
        <f t="shared" si="26"/>
        <v>0</v>
      </c>
      <c r="E278" s="247"/>
      <c r="F278" s="247"/>
      <c r="G278" s="247"/>
      <c r="H278" s="247"/>
      <c r="I278" s="247"/>
      <c r="J278" s="247"/>
      <c r="K278" s="128"/>
      <c r="L278" s="128"/>
      <c r="M278" s="128"/>
      <c r="N278" s="128"/>
      <c r="O278" s="128"/>
      <c r="P278" s="120"/>
      <c r="Q278" s="27">
        <f>Раздел2!G278</f>
        <v>0</v>
      </c>
      <c r="R278" s="27">
        <f>Раздел2!C278</f>
        <v>0</v>
      </c>
    </row>
    <row r="279" spans="2:18">
      <c r="B279" s="148" t="s">
        <v>576</v>
      </c>
      <c r="C279" s="29" t="s">
        <v>878</v>
      </c>
      <c r="D279" s="125">
        <f t="shared" si="26"/>
        <v>0</v>
      </c>
      <c r="E279" s="247"/>
      <c r="F279" s="247"/>
      <c r="G279" s="247"/>
      <c r="H279" s="247"/>
      <c r="I279" s="247"/>
      <c r="J279" s="247"/>
      <c r="K279" s="128"/>
      <c r="L279" s="128"/>
      <c r="M279" s="128"/>
      <c r="N279" s="128"/>
      <c r="O279" s="128"/>
      <c r="P279" s="120"/>
      <c r="Q279" s="27">
        <f>Раздел2!G279</f>
        <v>0</v>
      </c>
      <c r="R279" s="27">
        <f>Раздел2!C279</f>
        <v>0</v>
      </c>
    </row>
    <row r="280" spans="2:18">
      <c r="B280" s="148" t="s">
        <v>578</v>
      </c>
      <c r="C280" s="29" t="s">
        <v>879</v>
      </c>
      <c r="D280" s="125">
        <f>SUM(E280:J280)</f>
        <v>0</v>
      </c>
      <c r="E280" s="247"/>
      <c r="F280" s="247"/>
      <c r="G280" s="247"/>
      <c r="H280" s="247"/>
      <c r="I280" s="247"/>
      <c r="J280" s="247"/>
      <c r="K280" s="128"/>
      <c r="L280" s="128"/>
      <c r="M280" s="128"/>
      <c r="N280" s="128"/>
      <c r="O280" s="128"/>
      <c r="P280" s="120"/>
      <c r="Q280" s="27">
        <f>Раздел2!G280</f>
        <v>0</v>
      </c>
      <c r="R280" s="27">
        <f>Раздел2!C280</f>
        <v>0</v>
      </c>
    </row>
    <row r="281" spans="2:18">
      <c r="B281" s="148" t="s">
        <v>580</v>
      </c>
      <c r="C281" s="29" t="s">
        <v>880</v>
      </c>
      <c r="D281" s="125">
        <f t="shared" si="26"/>
        <v>0</v>
      </c>
      <c r="E281" s="247"/>
      <c r="F281" s="247"/>
      <c r="G281" s="247"/>
      <c r="H281" s="247"/>
      <c r="I281" s="247"/>
      <c r="J281" s="247"/>
      <c r="K281" s="128"/>
      <c r="L281" s="128"/>
      <c r="M281" s="128"/>
      <c r="N281" s="128"/>
      <c r="O281" s="128"/>
      <c r="P281" s="120"/>
      <c r="Q281" s="27">
        <f>Раздел2!G281</f>
        <v>0</v>
      </c>
      <c r="R281" s="27">
        <f>Раздел2!C281</f>
        <v>0</v>
      </c>
    </row>
    <row r="282" spans="2:18">
      <c r="B282" s="151" t="s">
        <v>582</v>
      </c>
      <c r="C282" s="29" t="s">
        <v>881</v>
      </c>
      <c r="D282" s="125">
        <f>SUM(D9:D22,D26:D29,D32:D37,D48:D53,D58:D60,D42:D45,D64:D74,D79:D89,D93:D100,D103:D107,D115:D118,D119:D132,D135:D140,D143,D148:D149,D155:D158,D164:D165,D166:D180,D181:D199,D205:D210,D211:D213,D218:D220,D224:D228,D231:D240,D245:D249,D256:D257,D264:D266,D269,D273:D281)</f>
        <v>0</v>
      </c>
      <c r="E282" s="125">
        <f t="shared" ref="E282:O282" si="29">SUM(E9:E22,E26:E29,E32:E37,E48:E53,E58:E60,E42:E45,E64:E74,E79:E89,E93:E100,E103:E107,E115:E118,E119:E132,E135:E140,E143,E148:E149,E155:E158,E164:E165,E166:E180,E181:E199,E205:E210,E211:E213,E218:E220,E224:E228,E231:E240,E245:E249,E256:E257,E264:E266,E269,E273:E281)</f>
        <v>0</v>
      </c>
      <c r="F282" s="125">
        <f t="shared" si="29"/>
        <v>0</v>
      </c>
      <c r="G282" s="125">
        <f t="shared" si="29"/>
        <v>0</v>
      </c>
      <c r="H282" s="125">
        <f t="shared" si="29"/>
        <v>0</v>
      </c>
      <c r="I282" s="125">
        <f t="shared" si="29"/>
        <v>0</v>
      </c>
      <c r="J282" s="125">
        <f t="shared" si="29"/>
        <v>0</v>
      </c>
      <c r="K282" s="125">
        <f t="shared" si="29"/>
        <v>0</v>
      </c>
      <c r="L282" s="125">
        <f t="shared" si="29"/>
        <v>0</v>
      </c>
      <c r="M282" s="125">
        <f t="shared" si="29"/>
        <v>0</v>
      </c>
      <c r="N282" s="125">
        <f t="shared" si="29"/>
        <v>0</v>
      </c>
      <c r="O282" s="125">
        <f t="shared" si="29"/>
        <v>0</v>
      </c>
      <c r="P282" s="125">
        <f>SUM(P9:P22,P26:P29,P32:P37,P48:P53,P58:P60,P42:P45,P64:P74,P79:P89,P93:P100,P103:P107,P115:P118,P119:P132,P135:P140,P143,P148:P149,P155:P158,P164:P165,P166:P180,P181:P199,P205:P210,P211:P213,P218:P220,P224:P228,P231:P240,P245:P249,P256:P257,P264:P266,P269,P273:P281)</f>
        <v>0</v>
      </c>
      <c r="Q282" s="27">
        <f>Раздел2!G282</f>
        <v>0</v>
      </c>
      <c r="R282" s="27">
        <f>Раздел2!C282</f>
        <v>4</v>
      </c>
    </row>
  </sheetData>
  <sheetProtection password="B488" sheet="1" objects="1" scenarios="1" selectLockedCells="1"/>
  <mergeCells count="14">
    <mergeCell ref="A1:A8"/>
    <mergeCell ref="B1:P1"/>
    <mergeCell ref="B2:P2"/>
    <mergeCell ref="B3:B7"/>
    <mergeCell ref="C3:C7"/>
    <mergeCell ref="E3:J3"/>
    <mergeCell ref="K3:P3"/>
    <mergeCell ref="D3:D7"/>
    <mergeCell ref="E4:F6"/>
    <mergeCell ref="G4:H6"/>
    <mergeCell ref="I4:J6"/>
    <mergeCell ref="K4:L6"/>
    <mergeCell ref="M4:N6"/>
    <mergeCell ref="O4:P6"/>
  </mergeCells>
  <phoneticPr fontId="34" type="noConversion"/>
  <conditionalFormatting sqref="D9:D282">
    <cfRule type="expression" dxfId="52" priority="2">
      <formula>IF(AND($Q9=0,$D9&lt;&gt;0),1,0)=1</formula>
    </cfRule>
  </conditionalFormatting>
  <conditionalFormatting sqref="E9:J282">
    <cfRule type="expression" dxfId="51" priority="1">
      <formula>IF($Q9&lt;SUM($E9:$J9),1,0)=1</formula>
    </cfRule>
  </conditionalFormatting>
  <dataValidations count="1">
    <dataValidation type="whole" operator="greaterThanOrEqual" allowBlank="1" showInputMessage="1" showErrorMessage="1" sqref="E9:P281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AMH281"/>
  <sheetViews>
    <sheetView showZeros="0" topLeftCell="B1" zoomScale="80" zoomScaleNormal="80" zoomScaleSheetLayoutView="90" workbookViewId="0">
      <pane xSplit="2" ySplit="7" topLeftCell="D19" activePane="bottomRight" state="frozen"/>
      <selection activeCell="B1" sqref="B1"/>
      <selection pane="topRight" activeCell="D1" sqref="D1"/>
      <selection pane="bottomLeft" activeCell="B8" sqref="B8"/>
      <selection pane="bottomRight" activeCell="J53" sqref="J53"/>
    </sheetView>
  </sheetViews>
  <sheetFormatPr defaultRowHeight="15"/>
  <cols>
    <col min="1" max="1" width="5" style="27" hidden="1" customWidth="1"/>
    <col min="2" max="2" width="30.5703125" style="27" customWidth="1"/>
    <col min="3" max="3" width="4.5703125" style="27" customWidth="1"/>
    <col min="4" max="4" width="9.140625" style="61"/>
    <col min="5" max="6" width="6.140625" style="61" customWidth="1"/>
    <col min="7" max="7" width="5.5703125" style="61" customWidth="1"/>
    <col min="8" max="9" width="6" style="61" customWidth="1"/>
    <col min="10" max="10" width="4.85546875" style="61" customWidth="1"/>
    <col min="11" max="11" width="4.7109375" style="61" customWidth="1"/>
    <col min="12" max="13" width="4.5703125" style="61" customWidth="1"/>
    <col min="14" max="14" width="4.42578125" style="61" customWidth="1"/>
    <col min="15" max="15" width="5.28515625" style="61" customWidth="1"/>
    <col min="16" max="17" width="5.140625" style="61" customWidth="1"/>
    <col min="18" max="18" width="4.7109375" style="61" customWidth="1"/>
    <col min="19" max="19" width="4.85546875" style="61" customWidth="1"/>
    <col min="20" max="20" width="4.28515625" style="9" customWidth="1"/>
    <col min="21" max="21" width="4.7109375" style="61" customWidth="1"/>
    <col min="22" max="22" width="5" style="61" customWidth="1"/>
    <col min="23" max="23" width="5.42578125" style="61" customWidth="1"/>
    <col min="24" max="24" width="4.7109375" style="61" customWidth="1"/>
    <col min="25" max="25" width="5" style="61" customWidth="1"/>
    <col min="26" max="26" width="4.85546875" style="61" customWidth="1"/>
    <col min="27" max="27" width="5.28515625" style="61" customWidth="1"/>
    <col min="28" max="28" width="5.85546875" style="61" customWidth="1"/>
    <col min="29" max="29" width="5.28515625" style="61" customWidth="1"/>
    <col min="30" max="30" width="5.5703125" style="61" customWidth="1"/>
    <col min="31" max="32" width="5.7109375" style="61" customWidth="1"/>
    <col min="33" max="33" width="4.85546875" style="61" customWidth="1"/>
    <col min="34" max="34" width="5.28515625" style="9" customWidth="1"/>
    <col min="35" max="36" width="9.140625" style="27"/>
    <col min="37" max="38" width="0" style="27" hidden="1" customWidth="1"/>
    <col min="39" max="1022" width="9.140625" style="27"/>
  </cols>
  <sheetData>
    <row r="1" spans="1:38" ht="15" customHeight="1">
      <c r="A1" s="395"/>
      <c r="B1" s="376" t="s">
        <v>625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</row>
    <row r="2" spans="1:38" ht="11.25" customHeight="1">
      <c r="A2" s="395"/>
      <c r="B2" s="32"/>
      <c r="C2" s="61"/>
      <c r="Q2" s="160"/>
      <c r="R2" s="160"/>
      <c r="S2" s="160"/>
      <c r="T2" s="160"/>
      <c r="AC2" s="404" t="s">
        <v>626</v>
      </c>
      <c r="AD2" s="404"/>
      <c r="AE2" s="404"/>
      <c r="AF2" s="404"/>
      <c r="AG2" s="404"/>
      <c r="AH2" s="404"/>
    </row>
    <row r="3" spans="1:38" ht="16.5" customHeight="1">
      <c r="A3" s="395"/>
      <c r="B3" s="369" t="s">
        <v>64</v>
      </c>
      <c r="C3" s="386" t="s">
        <v>65</v>
      </c>
      <c r="D3" s="384" t="s">
        <v>627</v>
      </c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</row>
    <row r="4" spans="1:38" ht="28.5" customHeight="1">
      <c r="A4" s="395"/>
      <c r="B4" s="369"/>
      <c r="C4" s="386"/>
      <c r="D4" s="369" t="s">
        <v>595</v>
      </c>
      <c r="E4" s="369"/>
      <c r="F4" s="369"/>
      <c r="G4" s="369"/>
      <c r="H4" s="369"/>
      <c r="I4" s="369"/>
      <c r="J4" s="369" t="s">
        <v>628</v>
      </c>
      <c r="K4" s="369"/>
      <c r="L4" s="369"/>
      <c r="M4" s="369"/>
      <c r="N4" s="369"/>
      <c r="O4" s="369" t="s">
        <v>629</v>
      </c>
      <c r="P4" s="369"/>
      <c r="Q4" s="369"/>
      <c r="R4" s="369"/>
      <c r="S4" s="369"/>
      <c r="T4" s="369" t="s">
        <v>630</v>
      </c>
      <c r="U4" s="369"/>
      <c r="V4" s="369"/>
      <c r="W4" s="369"/>
      <c r="X4" s="369"/>
      <c r="Y4" s="369" t="s">
        <v>631</v>
      </c>
      <c r="Z4" s="369"/>
      <c r="AA4" s="369"/>
      <c r="AB4" s="369"/>
      <c r="AC4" s="369"/>
      <c r="AD4" s="369" t="s">
        <v>632</v>
      </c>
      <c r="AE4" s="369"/>
      <c r="AF4" s="369"/>
      <c r="AG4" s="369"/>
      <c r="AH4" s="369"/>
    </row>
    <row r="5" spans="1:38" ht="28.5" customHeight="1">
      <c r="A5" s="395"/>
      <c r="B5" s="369"/>
      <c r="C5" s="386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</row>
    <row r="6" spans="1:38" ht="31.5" customHeight="1">
      <c r="A6" s="395"/>
      <c r="B6" s="369"/>
      <c r="C6" s="382"/>
      <c r="D6" s="60" t="s">
        <v>633</v>
      </c>
      <c r="E6" s="60">
        <v>1</v>
      </c>
      <c r="F6" s="60">
        <v>2</v>
      </c>
      <c r="G6" s="60">
        <v>3</v>
      </c>
      <c r="H6" s="60" t="s">
        <v>634</v>
      </c>
      <c r="I6" s="60" t="s">
        <v>635</v>
      </c>
      <c r="J6" s="28">
        <v>1</v>
      </c>
      <c r="K6" s="28">
        <v>2</v>
      </c>
      <c r="L6" s="28">
        <v>3</v>
      </c>
      <c r="M6" s="28" t="s">
        <v>634</v>
      </c>
      <c r="N6" s="28" t="s">
        <v>635</v>
      </c>
      <c r="O6" s="28">
        <v>1</v>
      </c>
      <c r="P6" s="28">
        <v>2</v>
      </c>
      <c r="Q6" s="28">
        <v>3</v>
      </c>
      <c r="R6" s="28" t="s">
        <v>634</v>
      </c>
      <c r="S6" s="28" t="s">
        <v>635</v>
      </c>
      <c r="T6" s="28">
        <v>1</v>
      </c>
      <c r="U6" s="28">
        <v>2</v>
      </c>
      <c r="V6" s="28">
        <v>3</v>
      </c>
      <c r="W6" s="28" t="s">
        <v>634</v>
      </c>
      <c r="X6" s="28" t="s">
        <v>635</v>
      </c>
      <c r="Y6" s="28">
        <v>1</v>
      </c>
      <c r="Z6" s="28">
        <v>2</v>
      </c>
      <c r="AA6" s="28">
        <v>3</v>
      </c>
      <c r="AB6" s="28" t="s">
        <v>634</v>
      </c>
      <c r="AC6" s="28" t="s">
        <v>635</v>
      </c>
      <c r="AD6" s="28">
        <v>1</v>
      </c>
      <c r="AE6" s="28">
        <v>2</v>
      </c>
      <c r="AF6" s="28">
        <v>3</v>
      </c>
      <c r="AG6" s="28" t="s">
        <v>634</v>
      </c>
      <c r="AH6" s="28" t="s">
        <v>635</v>
      </c>
    </row>
    <row r="7" spans="1:38">
      <c r="A7" s="395"/>
      <c r="B7" s="171">
        <v>1</v>
      </c>
      <c r="C7" s="171">
        <v>2</v>
      </c>
      <c r="D7" s="171">
        <v>3</v>
      </c>
      <c r="E7" s="171">
        <v>4</v>
      </c>
      <c r="F7" s="171">
        <v>5</v>
      </c>
      <c r="G7" s="171">
        <v>6</v>
      </c>
      <c r="H7" s="171">
        <v>7</v>
      </c>
      <c r="I7" s="171">
        <v>8</v>
      </c>
      <c r="J7" s="171">
        <v>9</v>
      </c>
      <c r="K7" s="171">
        <v>10</v>
      </c>
      <c r="L7" s="171">
        <v>11</v>
      </c>
      <c r="M7" s="171">
        <v>12</v>
      </c>
      <c r="N7" s="171">
        <v>13</v>
      </c>
      <c r="O7" s="171">
        <v>14</v>
      </c>
      <c r="P7" s="171">
        <v>15</v>
      </c>
      <c r="Q7" s="171">
        <v>16</v>
      </c>
      <c r="R7" s="171">
        <v>17</v>
      </c>
      <c r="S7" s="171">
        <v>18</v>
      </c>
      <c r="T7" s="171">
        <v>19</v>
      </c>
      <c r="U7" s="171">
        <v>20</v>
      </c>
      <c r="V7" s="171">
        <v>21</v>
      </c>
      <c r="W7" s="171">
        <v>22</v>
      </c>
      <c r="X7" s="171">
        <v>23</v>
      </c>
      <c r="Y7" s="171">
        <v>24</v>
      </c>
      <c r="Z7" s="171">
        <v>25</v>
      </c>
      <c r="AA7" s="171">
        <v>26</v>
      </c>
      <c r="AB7" s="171">
        <v>27</v>
      </c>
      <c r="AC7" s="171">
        <v>28</v>
      </c>
      <c r="AD7" s="171">
        <v>29</v>
      </c>
      <c r="AE7" s="171">
        <v>30</v>
      </c>
      <c r="AF7" s="171">
        <v>31</v>
      </c>
      <c r="AG7" s="171">
        <v>32</v>
      </c>
      <c r="AH7" s="171">
        <v>33</v>
      </c>
      <c r="AK7" s="27" t="s">
        <v>898</v>
      </c>
      <c r="AL7" s="27" t="s">
        <v>902</v>
      </c>
    </row>
    <row r="8" spans="1:38">
      <c r="B8" s="148" t="s">
        <v>80</v>
      </c>
      <c r="C8" s="29" t="s">
        <v>29</v>
      </c>
      <c r="D8" s="125">
        <f>SUM(E8:G8)</f>
        <v>0</v>
      </c>
      <c r="E8" s="132">
        <f>SUM(J8,O8,T8,Y8,AD8)</f>
        <v>0</v>
      </c>
      <c r="F8" s="132">
        <f>SUM(K8,P8,U8,Z8,AE8)</f>
        <v>0</v>
      </c>
      <c r="G8" s="132">
        <f>SUM(L8,Q8,V8,AA8,AF8)</f>
        <v>0</v>
      </c>
      <c r="H8" s="132">
        <f>SUM(M8,R8,W8,AB8,AG8)</f>
        <v>0</v>
      </c>
      <c r="I8" s="132">
        <f>SUM(N8,S8,X8,AC8,AH8)</f>
        <v>0</v>
      </c>
      <c r="J8" s="243"/>
      <c r="K8" s="247"/>
      <c r="L8" s="243"/>
      <c r="M8" s="243"/>
      <c r="N8" s="243"/>
      <c r="O8" s="243"/>
      <c r="P8" s="243"/>
      <c r="Q8" s="243"/>
      <c r="R8" s="247"/>
      <c r="S8" s="243"/>
      <c r="T8" s="243"/>
      <c r="U8" s="247"/>
      <c r="V8" s="247"/>
      <c r="W8" s="269"/>
      <c r="X8" s="243"/>
      <c r="Y8" s="247"/>
      <c r="Z8" s="243"/>
      <c r="AA8" s="243"/>
      <c r="AB8" s="243"/>
      <c r="AC8" s="243"/>
      <c r="AD8" s="243"/>
      <c r="AE8" s="243"/>
      <c r="AF8" s="247"/>
      <c r="AG8" s="243"/>
      <c r="AH8" s="243"/>
      <c r="AK8" s="27">
        <f>Раздел2!C9</f>
        <v>0</v>
      </c>
      <c r="AL8" s="27">
        <f>Раздел1!I18</f>
        <v>0</v>
      </c>
    </row>
    <row r="9" spans="1:38">
      <c r="B9" s="148" t="s">
        <v>864</v>
      </c>
      <c r="C9" s="29" t="s">
        <v>31</v>
      </c>
      <c r="D9" s="125">
        <f t="shared" ref="D9:D72" si="0">SUM(E9:G9)</f>
        <v>0</v>
      </c>
      <c r="E9" s="132">
        <f t="shared" ref="E9:E72" si="1">SUM(J9,O9,T9,Y9,AD9)</f>
        <v>0</v>
      </c>
      <c r="F9" s="132">
        <f t="shared" ref="F9:F72" si="2">SUM(K9,P9,U9,Z9,AE9)</f>
        <v>0</v>
      </c>
      <c r="G9" s="132">
        <f t="shared" ref="G9:G72" si="3">SUM(L9,Q9,V9,AA9,AF9)</f>
        <v>0</v>
      </c>
      <c r="H9" s="132">
        <f t="shared" ref="H9:H72" si="4">SUM(M9,R9,W9,AB9,AG9)</f>
        <v>0</v>
      </c>
      <c r="I9" s="132">
        <f t="shared" ref="I9:I72" si="5">SUM(N9,S9,X9,AC9,AH9)</f>
        <v>0</v>
      </c>
      <c r="J9" s="243"/>
      <c r="K9" s="247"/>
      <c r="L9" s="243"/>
      <c r="M9" s="243"/>
      <c r="N9" s="243"/>
      <c r="O9" s="243"/>
      <c r="P9" s="243"/>
      <c r="Q9" s="243"/>
      <c r="R9" s="247"/>
      <c r="S9" s="243"/>
      <c r="T9" s="243"/>
      <c r="U9" s="247"/>
      <c r="V9" s="247"/>
      <c r="W9" s="269"/>
      <c r="X9" s="243"/>
      <c r="Y9" s="247"/>
      <c r="Z9" s="243"/>
      <c r="AA9" s="243"/>
      <c r="AB9" s="243"/>
      <c r="AC9" s="243"/>
      <c r="AD9" s="243"/>
      <c r="AE9" s="243"/>
      <c r="AF9" s="247"/>
      <c r="AG9" s="243"/>
      <c r="AH9" s="243"/>
      <c r="AK9" s="27">
        <f>Раздел2!C10</f>
        <v>0</v>
      </c>
    </row>
    <row r="10" spans="1:38">
      <c r="B10" s="148" t="s">
        <v>81</v>
      </c>
      <c r="C10" s="29" t="s">
        <v>33</v>
      </c>
      <c r="D10" s="125">
        <f t="shared" si="0"/>
        <v>0</v>
      </c>
      <c r="E10" s="132">
        <f t="shared" si="1"/>
        <v>0</v>
      </c>
      <c r="F10" s="132">
        <f t="shared" si="2"/>
        <v>0</v>
      </c>
      <c r="G10" s="132">
        <f t="shared" si="3"/>
        <v>0</v>
      </c>
      <c r="H10" s="132">
        <f t="shared" si="4"/>
        <v>0</v>
      </c>
      <c r="I10" s="132">
        <f t="shared" si="5"/>
        <v>0</v>
      </c>
      <c r="J10" s="247"/>
      <c r="K10" s="247"/>
      <c r="L10" s="247"/>
      <c r="M10" s="243"/>
      <c r="N10" s="247"/>
      <c r="O10" s="247"/>
      <c r="P10" s="247"/>
      <c r="Q10" s="247"/>
      <c r="R10" s="247"/>
      <c r="S10" s="247"/>
      <c r="T10" s="247"/>
      <c r="U10" s="247"/>
      <c r="V10" s="247"/>
      <c r="W10" s="269"/>
      <c r="X10" s="247"/>
      <c r="Y10" s="247"/>
      <c r="Z10" s="247"/>
      <c r="AA10" s="243"/>
      <c r="AB10" s="247"/>
      <c r="AC10" s="247"/>
      <c r="AD10" s="247"/>
      <c r="AE10" s="247"/>
      <c r="AF10" s="247"/>
      <c r="AG10" s="247"/>
      <c r="AH10" s="247"/>
      <c r="AK10" s="27">
        <f>Раздел2!C11</f>
        <v>0</v>
      </c>
    </row>
    <row r="11" spans="1:38">
      <c r="B11" s="148" t="s">
        <v>82</v>
      </c>
      <c r="C11" s="29" t="s">
        <v>35</v>
      </c>
      <c r="D11" s="125">
        <f t="shared" si="0"/>
        <v>0</v>
      </c>
      <c r="E11" s="132">
        <f t="shared" si="1"/>
        <v>0</v>
      </c>
      <c r="F11" s="132">
        <f t="shared" si="2"/>
        <v>0</v>
      </c>
      <c r="G11" s="132">
        <f t="shared" si="3"/>
        <v>0</v>
      </c>
      <c r="H11" s="132">
        <f t="shared" si="4"/>
        <v>0</v>
      </c>
      <c r="I11" s="132">
        <f t="shared" si="5"/>
        <v>0</v>
      </c>
      <c r="J11" s="247"/>
      <c r="K11" s="247"/>
      <c r="L11" s="247"/>
      <c r="M11" s="243"/>
      <c r="N11" s="247"/>
      <c r="O11" s="247"/>
      <c r="P11" s="247"/>
      <c r="Q11" s="247"/>
      <c r="R11" s="247"/>
      <c r="S11" s="247"/>
      <c r="T11" s="247"/>
      <c r="U11" s="247"/>
      <c r="V11" s="247"/>
      <c r="W11" s="269"/>
      <c r="X11" s="247"/>
      <c r="Y11" s="247"/>
      <c r="Z11" s="247"/>
      <c r="AA11" s="243"/>
      <c r="AB11" s="247"/>
      <c r="AC11" s="247"/>
      <c r="AD11" s="247"/>
      <c r="AE11" s="247"/>
      <c r="AF11" s="247"/>
      <c r="AG11" s="247"/>
      <c r="AH11" s="247"/>
      <c r="AK11" s="27">
        <f>Раздел2!C12</f>
        <v>0</v>
      </c>
    </row>
    <row r="12" spans="1:38">
      <c r="B12" s="148" t="s">
        <v>83</v>
      </c>
      <c r="C12" s="29" t="s">
        <v>37</v>
      </c>
      <c r="D12" s="125">
        <f t="shared" si="0"/>
        <v>0</v>
      </c>
      <c r="E12" s="132">
        <f t="shared" si="1"/>
        <v>0</v>
      </c>
      <c r="F12" s="132">
        <f t="shared" si="2"/>
        <v>0</v>
      </c>
      <c r="G12" s="132">
        <f t="shared" si="3"/>
        <v>0</v>
      </c>
      <c r="H12" s="132">
        <f t="shared" si="4"/>
        <v>0</v>
      </c>
      <c r="I12" s="132">
        <f t="shared" si="5"/>
        <v>0</v>
      </c>
      <c r="J12" s="243"/>
      <c r="K12" s="247"/>
      <c r="L12" s="243"/>
      <c r="M12" s="243"/>
      <c r="N12" s="247"/>
      <c r="O12" s="247"/>
      <c r="P12" s="247"/>
      <c r="Q12" s="247"/>
      <c r="R12" s="247"/>
      <c r="S12" s="247"/>
      <c r="T12" s="247"/>
      <c r="U12" s="247"/>
      <c r="V12" s="247"/>
      <c r="W12" s="269"/>
      <c r="X12" s="243"/>
      <c r="Y12" s="247"/>
      <c r="Z12" s="243"/>
      <c r="AA12" s="243"/>
      <c r="AB12" s="247"/>
      <c r="AC12" s="247"/>
      <c r="AD12" s="247"/>
      <c r="AE12" s="247"/>
      <c r="AF12" s="247"/>
      <c r="AG12" s="247"/>
      <c r="AH12" s="247"/>
      <c r="AK12" s="27">
        <f>Раздел2!C13</f>
        <v>0</v>
      </c>
    </row>
    <row r="13" spans="1:38">
      <c r="B13" s="148" t="s">
        <v>84</v>
      </c>
      <c r="C13" s="29" t="s">
        <v>38</v>
      </c>
      <c r="D13" s="125">
        <f t="shared" si="0"/>
        <v>0</v>
      </c>
      <c r="E13" s="132">
        <f t="shared" si="1"/>
        <v>0</v>
      </c>
      <c r="F13" s="132">
        <f t="shared" si="2"/>
        <v>0</v>
      </c>
      <c r="G13" s="132">
        <f t="shared" si="3"/>
        <v>0</v>
      </c>
      <c r="H13" s="132">
        <f t="shared" si="4"/>
        <v>0</v>
      </c>
      <c r="I13" s="132">
        <f t="shared" si="5"/>
        <v>0</v>
      </c>
      <c r="J13" s="243"/>
      <c r="K13" s="247"/>
      <c r="L13" s="243"/>
      <c r="M13" s="243"/>
      <c r="N13" s="247"/>
      <c r="O13" s="247"/>
      <c r="P13" s="247"/>
      <c r="Q13" s="247"/>
      <c r="R13" s="247"/>
      <c r="S13" s="247"/>
      <c r="T13" s="247"/>
      <c r="U13" s="247"/>
      <c r="V13" s="247"/>
      <c r="W13" s="269"/>
      <c r="X13" s="243"/>
      <c r="Y13" s="247"/>
      <c r="Z13" s="243"/>
      <c r="AA13" s="243"/>
      <c r="AB13" s="247"/>
      <c r="AC13" s="247"/>
      <c r="AD13" s="247"/>
      <c r="AE13" s="247"/>
      <c r="AF13" s="247"/>
      <c r="AG13" s="247"/>
      <c r="AH13" s="247"/>
      <c r="AK13" s="27">
        <f>Раздел2!C14</f>
        <v>0</v>
      </c>
    </row>
    <row r="14" spans="1:38">
      <c r="B14" s="148" t="s">
        <v>85</v>
      </c>
      <c r="C14" s="29" t="s">
        <v>39</v>
      </c>
      <c r="D14" s="125">
        <f t="shared" si="0"/>
        <v>0</v>
      </c>
      <c r="E14" s="132">
        <f t="shared" si="1"/>
        <v>0</v>
      </c>
      <c r="F14" s="132">
        <f t="shared" si="2"/>
        <v>0</v>
      </c>
      <c r="G14" s="132">
        <f t="shared" si="3"/>
        <v>0</v>
      </c>
      <c r="H14" s="132">
        <f t="shared" si="4"/>
        <v>0</v>
      </c>
      <c r="I14" s="132">
        <f t="shared" si="5"/>
        <v>0</v>
      </c>
      <c r="J14" s="243"/>
      <c r="K14" s="247"/>
      <c r="L14" s="243"/>
      <c r="M14" s="247"/>
      <c r="N14" s="247"/>
      <c r="O14" s="247"/>
      <c r="P14" s="247"/>
      <c r="Q14" s="247"/>
      <c r="R14" s="247"/>
      <c r="S14" s="247"/>
      <c r="T14" s="247"/>
      <c r="U14" s="247"/>
      <c r="V14" s="247"/>
      <c r="W14" s="269"/>
      <c r="X14" s="243"/>
      <c r="Y14" s="247"/>
      <c r="Z14" s="243"/>
      <c r="AA14" s="247"/>
      <c r="AB14" s="247"/>
      <c r="AC14" s="247"/>
      <c r="AD14" s="247"/>
      <c r="AE14" s="247"/>
      <c r="AF14" s="247"/>
      <c r="AG14" s="247"/>
      <c r="AH14" s="247"/>
      <c r="AK14" s="27">
        <f>Раздел2!C15</f>
        <v>0</v>
      </c>
    </row>
    <row r="15" spans="1:38">
      <c r="B15" s="148" t="s">
        <v>86</v>
      </c>
      <c r="C15" s="29" t="s">
        <v>41</v>
      </c>
      <c r="D15" s="125">
        <f t="shared" si="0"/>
        <v>0</v>
      </c>
      <c r="E15" s="132">
        <f t="shared" si="1"/>
        <v>0</v>
      </c>
      <c r="F15" s="132">
        <f t="shared" si="2"/>
        <v>0</v>
      </c>
      <c r="G15" s="132">
        <f t="shared" si="3"/>
        <v>0</v>
      </c>
      <c r="H15" s="132">
        <f t="shared" si="4"/>
        <v>0</v>
      </c>
      <c r="I15" s="132">
        <f t="shared" si="5"/>
        <v>0</v>
      </c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69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K15" s="27">
        <f>Раздел2!C16</f>
        <v>0</v>
      </c>
    </row>
    <row r="16" spans="1:38">
      <c r="B16" s="148" t="s">
        <v>87</v>
      </c>
      <c r="C16" s="29" t="s">
        <v>42</v>
      </c>
      <c r="D16" s="125">
        <f t="shared" si="0"/>
        <v>0</v>
      </c>
      <c r="E16" s="132">
        <f t="shared" si="1"/>
        <v>0</v>
      </c>
      <c r="F16" s="132">
        <f t="shared" si="2"/>
        <v>0</v>
      </c>
      <c r="G16" s="132">
        <f t="shared" si="3"/>
        <v>0</v>
      </c>
      <c r="H16" s="132">
        <f t="shared" si="4"/>
        <v>0</v>
      </c>
      <c r="I16" s="132">
        <f t="shared" si="5"/>
        <v>0</v>
      </c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69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K16" s="27">
        <f>Раздел2!C17</f>
        <v>0</v>
      </c>
    </row>
    <row r="17" spans="2:37">
      <c r="B17" s="148" t="s">
        <v>88</v>
      </c>
      <c r="C17" s="29" t="s">
        <v>43</v>
      </c>
      <c r="D17" s="125">
        <f t="shared" si="0"/>
        <v>0</v>
      </c>
      <c r="E17" s="132">
        <f t="shared" si="1"/>
        <v>0</v>
      </c>
      <c r="F17" s="132">
        <f t="shared" si="2"/>
        <v>0</v>
      </c>
      <c r="G17" s="132">
        <f t="shared" si="3"/>
        <v>0</v>
      </c>
      <c r="H17" s="132">
        <f t="shared" si="4"/>
        <v>0</v>
      </c>
      <c r="I17" s="132">
        <f t="shared" si="5"/>
        <v>0</v>
      </c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69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K17" s="27">
        <f>Раздел2!C18</f>
        <v>0</v>
      </c>
    </row>
    <row r="18" spans="2:37" ht="21">
      <c r="B18" s="142" t="s">
        <v>821</v>
      </c>
      <c r="C18" s="29" t="s">
        <v>45</v>
      </c>
      <c r="D18" s="125">
        <f t="shared" si="0"/>
        <v>0</v>
      </c>
      <c r="E18" s="132">
        <f t="shared" si="1"/>
        <v>0</v>
      </c>
      <c r="F18" s="132">
        <f t="shared" si="2"/>
        <v>0</v>
      </c>
      <c r="G18" s="132">
        <f t="shared" si="3"/>
        <v>0</v>
      </c>
      <c r="H18" s="132">
        <f t="shared" si="4"/>
        <v>0</v>
      </c>
      <c r="I18" s="132">
        <f t="shared" si="5"/>
        <v>0</v>
      </c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69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K18" s="27">
        <f>Раздел2!C19</f>
        <v>0</v>
      </c>
    </row>
    <row r="19" spans="2:37">
      <c r="B19" s="148" t="s">
        <v>89</v>
      </c>
      <c r="C19" s="29" t="s">
        <v>47</v>
      </c>
      <c r="D19" s="125">
        <f t="shared" si="0"/>
        <v>0</v>
      </c>
      <c r="E19" s="132">
        <f t="shared" si="1"/>
        <v>0</v>
      </c>
      <c r="F19" s="132">
        <f t="shared" si="2"/>
        <v>0</v>
      </c>
      <c r="G19" s="132">
        <f t="shared" si="3"/>
        <v>0</v>
      </c>
      <c r="H19" s="132">
        <f t="shared" si="4"/>
        <v>0</v>
      </c>
      <c r="I19" s="132">
        <f t="shared" si="5"/>
        <v>0</v>
      </c>
      <c r="J19" s="127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0"/>
      <c r="X19" s="127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K19" s="27">
        <f>Раздел2!C20</f>
        <v>1</v>
      </c>
    </row>
    <row r="20" spans="2:37">
      <c r="B20" s="148" t="s">
        <v>90</v>
      </c>
      <c r="C20" s="29" t="s">
        <v>49</v>
      </c>
      <c r="D20" s="125">
        <f t="shared" si="0"/>
        <v>0</v>
      </c>
      <c r="E20" s="132">
        <f t="shared" si="1"/>
        <v>0</v>
      </c>
      <c r="F20" s="132">
        <f t="shared" si="2"/>
        <v>0</v>
      </c>
      <c r="G20" s="132">
        <f t="shared" si="3"/>
        <v>0</v>
      </c>
      <c r="H20" s="132">
        <f t="shared" si="4"/>
        <v>0</v>
      </c>
      <c r="I20" s="132">
        <f t="shared" si="5"/>
        <v>0</v>
      </c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47"/>
      <c r="W20" s="269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K20" s="27">
        <f>Раздел2!C21</f>
        <v>0</v>
      </c>
    </row>
    <row r="21" spans="2:37">
      <c r="B21" s="148" t="s">
        <v>91</v>
      </c>
      <c r="C21" s="29" t="s">
        <v>51</v>
      </c>
      <c r="D21" s="125">
        <f t="shared" si="0"/>
        <v>0</v>
      </c>
      <c r="E21" s="132">
        <f t="shared" si="1"/>
        <v>0</v>
      </c>
      <c r="F21" s="132">
        <f t="shared" si="2"/>
        <v>0</v>
      </c>
      <c r="G21" s="132">
        <f t="shared" si="3"/>
        <v>0</v>
      </c>
      <c r="H21" s="132">
        <f t="shared" si="4"/>
        <v>0</v>
      </c>
      <c r="I21" s="132">
        <f t="shared" si="5"/>
        <v>0</v>
      </c>
      <c r="J21" s="125">
        <f>SUM(J22:J24)</f>
        <v>0</v>
      </c>
      <c r="K21" s="125">
        <f t="shared" ref="K21:AH21" si="6">SUM(K22:K24)</f>
        <v>0</v>
      </c>
      <c r="L21" s="125">
        <f t="shared" si="6"/>
        <v>0</v>
      </c>
      <c r="M21" s="125">
        <f t="shared" si="6"/>
        <v>0</v>
      </c>
      <c r="N21" s="125">
        <f t="shared" si="6"/>
        <v>0</v>
      </c>
      <c r="O21" s="125">
        <f t="shared" si="6"/>
        <v>0</v>
      </c>
      <c r="P21" s="125">
        <f t="shared" si="6"/>
        <v>0</v>
      </c>
      <c r="Q21" s="125">
        <f t="shared" si="6"/>
        <v>0</v>
      </c>
      <c r="R21" s="125">
        <f t="shared" si="6"/>
        <v>0</v>
      </c>
      <c r="S21" s="125">
        <f t="shared" si="6"/>
        <v>0</v>
      </c>
      <c r="T21" s="125">
        <f t="shared" si="6"/>
        <v>0</v>
      </c>
      <c r="U21" s="125">
        <f t="shared" si="6"/>
        <v>0</v>
      </c>
      <c r="V21" s="125">
        <f t="shared" si="6"/>
        <v>0</v>
      </c>
      <c r="W21" s="125">
        <f t="shared" si="6"/>
        <v>0</v>
      </c>
      <c r="X21" s="125">
        <f t="shared" si="6"/>
        <v>0</v>
      </c>
      <c r="Y21" s="125">
        <f t="shared" si="6"/>
        <v>0</v>
      </c>
      <c r="Z21" s="125">
        <f t="shared" si="6"/>
        <v>0</v>
      </c>
      <c r="AA21" s="125">
        <f t="shared" si="6"/>
        <v>0</v>
      </c>
      <c r="AB21" s="125">
        <f t="shared" si="6"/>
        <v>0</v>
      </c>
      <c r="AC21" s="125">
        <f t="shared" si="6"/>
        <v>0</v>
      </c>
      <c r="AD21" s="125">
        <f t="shared" si="6"/>
        <v>0</v>
      </c>
      <c r="AE21" s="125">
        <f t="shared" si="6"/>
        <v>0</v>
      </c>
      <c r="AF21" s="125">
        <f t="shared" si="6"/>
        <v>0</v>
      </c>
      <c r="AG21" s="125">
        <f t="shared" si="6"/>
        <v>0</v>
      </c>
      <c r="AH21" s="125">
        <f t="shared" si="6"/>
        <v>0</v>
      </c>
      <c r="AK21" s="27">
        <f>Раздел2!C22</f>
        <v>0</v>
      </c>
    </row>
    <row r="22" spans="2:37" ht="21">
      <c r="B22" s="149" t="s">
        <v>92</v>
      </c>
      <c r="C22" s="29" t="s">
        <v>53</v>
      </c>
      <c r="D22" s="125">
        <f t="shared" si="0"/>
        <v>0</v>
      </c>
      <c r="E22" s="132">
        <f t="shared" si="1"/>
        <v>0</v>
      </c>
      <c r="F22" s="132">
        <f t="shared" si="2"/>
        <v>0</v>
      </c>
      <c r="G22" s="132">
        <f t="shared" si="3"/>
        <v>0</v>
      </c>
      <c r="H22" s="132">
        <f t="shared" si="4"/>
        <v>0</v>
      </c>
      <c r="I22" s="132">
        <f t="shared" si="5"/>
        <v>0</v>
      </c>
      <c r="J22" s="243"/>
      <c r="K22" s="243"/>
      <c r="L22" s="243"/>
      <c r="M22" s="243"/>
      <c r="N22" s="247"/>
      <c r="O22" s="243"/>
      <c r="P22" s="247"/>
      <c r="Q22" s="247"/>
      <c r="R22" s="247"/>
      <c r="S22" s="247"/>
      <c r="T22" s="247"/>
      <c r="U22" s="257"/>
      <c r="V22" s="247"/>
      <c r="W22" s="269"/>
      <c r="X22" s="243"/>
      <c r="Y22" s="243"/>
      <c r="Z22" s="243"/>
      <c r="AA22" s="243"/>
      <c r="AB22" s="247"/>
      <c r="AC22" s="243"/>
      <c r="AD22" s="247"/>
      <c r="AE22" s="247"/>
      <c r="AF22" s="247"/>
      <c r="AG22" s="247"/>
      <c r="AH22" s="247"/>
      <c r="AK22" s="27">
        <f>Раздел2!C23</f>
        <v>0</v>
      </c>
    </row>
    <row r="23" spans="2:37">
      <c r="B23" s="149" t="s">
        <v>93</v>
      </c>
      <c r="C23" s="29" t="s">
        <v>55</v>
      </c>
      <c r="D23" s="125">
        <f t="shared" si="0"/>
        <v>0</v>
      </c>
      <c r="E23" s="132">
        <f t="shared" si="1"/>
        <v>0</v>
      </c>
      <c r="F23" s="132">
        <f t="shared" si="2"/>
        <v>0</v>
      </c>
      <c r="G23" s="132">
        <f t="shared" si="3"/>
        <v>0</v>
      </c>
      <c r="H23" s="132">
        <f t="shared" si="4"/>
        <v>0</v>
      </c>
      <c r="I23" s="132">
        <f t="shared" si="5"/>
        <v>0</v>
      </c>
      <c r="J23" s="243"/>
      <c r="K23" s="243"/>
      <c r="L23" s="243"/>
      <c r="M23" s="247"/>
      <c r="N23" s="247"/>
      <c r="O23" s="243"/>
      <c r="P23" s="243"/>
      <c r="Q23" s="247"/>
      <c r="R23" s="247"/>
      <c r="S23" s="247"/>
      <c r="T23" s="247"/>
      <c r="U23" s="257"/>
      <c r="V23" s="247"/>
      <c r="W23" s="269"/>
      <c r="X23" s="243"/>
      <c r="Y23" s="243"/>
      <c r="Z23" s="243"/>
      <c r="AA23" s="247"/>
      <c r="AB23" s="247"/>
      <c r="AC23" s="243"/>
      <c r="AD23" s="243"/>
      <c r="AE23" s="247"/>
      <c r="AF23" s="247"/>
      <c r="AG23" s="247"/>
      <c r="AH23" s="247"/>
      <c r="AK23" s="27">
        <f>Раздел2!C24</f>
        <v>0</v>
      </c>
    </row>
    <row r="24" spans="2:37">
      <c r="B24" s="149" t="s">
        <v>822</v>
      </c>
      <c r="C24" s="29" t="s">
        <v>61</v>
      </c>
      <c r="D24" s="125">
        <f t="shared" si="0"/>
        <v>0</v>
      </c>
      <c r="E24" s="132">
        <f t="shared" si="1"/>
        <v>0</v>
      </c>
      <c r="F24" s="132">
        <f t="shared" si="2"/>
        <v>0</v>
      </c>
      <c r="G24" s="132">
        <f t="shared" si="3"/>
        <v>0</v>
      </c>
      <c r="H24" s="132">
        <f t="shared" si="4"/>
        <v>0</v>
      </c>
      <c r="I24" s="132">
        <f t="shared" si="5"/>
        <v>0</v>
      </c>
      <c r="J24" s="243"/>
      <c r="K24" s="243"/>
      <c r="L24" s="243"/>
      <c r="M24" s="247"/>
      <c r="N24" s="247"/>
      <c r="O24" s="243"/>
      <c r="P24" s="243"/>
      <c r="Q24" s="247"/>
      <c r="R24" s="247"/>
      <c r="S24" s="247"/>
      <c r="T24" s="247"/>
      <c r="U24" s="257"/>
      <c r="V24" s="247"/>
      <c r="W24" s="269"/>
      <c r="X24" s="243"/>
      <c r="Y24" s="243"/>
      <c r="Z24" s="243"/>
      <c r="AA24" s="247"/>
      <c r="AB24" s="247"/>
      <c r="AC24" s="243"/>
      <c r="AD24" s="243"/>
      <c r="AE24" s="247"/>
      <c r="AF24" s="247"/>
      <c r="AG24" s="247"/>
      <c r="AH24" s="247"/>
      <c r="AK24" s="27">
        <f>Раздел2!C25</f>
        <v>0</v>
      </c>
    </row>
    <row r="25" spans="2:37">
      <c r="B25" s="148" t="s">
        <v>94</v>
      </c>
      <c r="C25" s="29" t="s">
        <v>98</v>
      </c>
      <c r="D25" s="125">
        <f t="shared" si="0"/>
        <v>0</v>
      </c>
      <c r="E25" s="132">
        <f t="shared" si="1"/>
        <v>0</v>
      </c>
      <c r="F25" s="132">
        <f t="shared" si="2"/>
        <v>0</v>
      </c>
      <c r="G25" s="132">
        <f t="shared" si="3"/>
        <v>0</v>
      </c>
      <c r="H25" s="132">
        <f t="shared" si="4"/>
        <v>0</v>
      </c>
      <c r="I25" s="132">
        <f t="shared" si="5"/>
        <v>0</v>
      </c>
      <c r="J25" s="243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269"/>
      <c r="X25" s="243"/>
      <c r="Y25" s="247"/>
      <c r="Z25" s="247"/>
      <c r="AA25" s="247"/>
      <c r="AB25" s="247"/>
      <c r="AC25" s="247"/>
      <c r="AD25" s="247"/>
      <c r="AE25" s="247"/>
      <c r="AF25" s="247"/>
      <c r="AG25" s="247"/>
      <c r="AH25" s="247"/>
      <c r="AK25" s="27">
        <f>Раздел2!C26</f>
        <v>0</v>
      </c>
    </row>
    <row r="26" spans="2:37">
      <c r="B26" s="148" t="s">
        <v>95</v>
      </c>
      <c r="C26" s="29" t="s">
        <v>100</v>
      </c>
      <c r="D26" s="125">
        <f t="shared" si="0"/>
        <v>0</v>
      </c>
      <c r="E26" s="132">
        <f t="shared" si="1"/>
        <v>0</v>
      </c>
      <c r="F26" s="132">
        <f t="shared" si="2"/>
        <v>0</v>
      </c>
      <c r="G26" s="132">
        <f t="shared" si="3"/>
        <v>0</v>
      </c>
      <c r="H26" s="132">
        <f t="shared" si="4"/>
        <v>0</v>
      </c>
      <c r="I26" s="132">
        <f t="shared" si="5"/>
        <v>0</v>
      </c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47"/>
      <c r="W26" s="269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K26" s="27">
        <f>Раздел2!C27</f>
        <v>0</v>
      </c>
    </row>
    <row r="27" spans="2:37">
      <c r="B27" s="148" t="s">
        <v>96</v>
      </c>
      <c r="C27" s="29" t="s">
        <v>102</v>
      </c>
      <c r="D27" s="125">
        <f t="shared" si="0"/>
        <v>0</v>
      </c>
      <c r="E27" s="132">
        <f t="shared" si="1"/>
        <v>0</v>
      </c>
      <c r="F27" s="132">
        <f t="shared" si="2"/>
        <v>0</v>
      </c>
      <c r="G27" s="132">
        <f t="shared" si="3"/>
        <v>0</v>
      </c>
      <c r="H27" s="132">
        <f t="shared" si="4"/>
        <v>0</v>
      </c>
      <c r="I27" s="132">
        <f t="shared" si="5"/>
        <v>0</v>
      </c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7"/>
      <c r="W27" s="269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K27" s="27">
        <f>Раздел2!C28</f>
        <v>0</v>
      </c>
    </row>
    <row r="28" spans="2:37">
      <c r="B28" s="148" t="s">
        <v>97</v>
      </c>
      <c r="C28" s="29" t="s">
        <v>104</v>
      </c>
      <c r="D28" s="125">
        <f t="shared" si="0"/>
        <v>0</v>
      </c>
      <c r="E28" s="132">
        <f t="shared" si="1"/>
        <v>0</v>
      </c>
      <c r="F28" s="132">
        <f t="shared" si="2"/>
        <v>0</v>
      </c>
      <c r="G28" s="132">
        <f t="shared" si="3"/>
        <v>0</v>
      </c>
      <c r="H28" s="132">
        <f t="shared" si="4"/>
        <v>0</v>
      </c>
      <c r="I28" s="132">
        <f t="shared" si="5"/>
        <v>0</v>
      </c>
      <c r="J28" s="125">
        <f>SUM(J29:J30)</f>
        <v>0</v>
      </c>
      <c r="K28" s="125">
        <f t="shared" ref="K28:AH28" si="7">SUM(K29:K30)</f>
        <v>0</v>
      </c>
      <c r="L28" s="125">
        <f t="shared" si="7"/>
        <v>0</v>
      </c>
      <c r="M28" s="125">
        <f t="shared" si="7"/>
        <v>0</v>
      </c>
      <c r="N28" s="125">
        <f t="shared" si="7"/>
        <v>0</v>
      </c>
      <c r="O28" s="125">
        <f t="shared" si="7"/>
        <v>0</v>
      </c>
      <c r="P28" s="125">
        <f t="shared" si="7"/>
        <v>0</v>
      </c>
      <c r="Q28" s="125">
        <f t="shared" si="7"/>
        <v>0</v>
      </c>
      <c r="R28" s="125">
        <f t="shared" si="7"/>
        <v>0</v>
      </c>
      <c r="S28" s="125">
        <f t="shared" si="7"/>
        <v>0</v>
      </c>
      <c r="T28" s="125">
        <f t="shared" si="7"/>
        <v>0</v>
      </c>
      <c r="U28" s="125">
        <f t="shared" si="7"/>
        <v>0</v>
      </c>
      <c r="V28" s="125">
        <f t="shared" si="7"/>
        <v>0</v>
      </c>
      <c r="W28" s="125">
        <f t="shared" si="7"/>
        <v>0</v>
      </c>
      <c r="X28" s="125">
        <f t="shared" si="7"/>
        <v>0</v>
      </c>
      <c r="Y28" s="125">
        <f t="shared" si="7"/>
        <v>0</v>
      </c>
      <c r="Z28" s="125">
        <f t="shared" si="7"/>
        <v>0</v>
      </c>
      <c r="AA28" s="125">
        <f t="shared" si="7"/>
        <v>0</v>
      </c>
      <c r="AB28" s="125">
        <f t="shared" si="7"/>
        <v>0</v>
      </c>
      <c r="AC28" s="125">
        <f t="shared" si="7"/>
        <v>0</v>
      </c>
      <c r="AD28" s="125">
        <f t="shared" si="7"/>
        <v>0</v>
      </c>
      <c r="AE28" s="125">
        <f t="shared" si="7"/>
        <v>0</v>
      </c>
      <c r="AF28" s="125">
        <f t="shared" si="7"/>
        <v>0</v>
      </c>
      <c r="AG28" s="125">
        <f t="shared" si="7"/>
        <v>0</v>
      </c>
      <c r="AH28" s="125">
        <f t="shared" si="7"/>
        <v>0</v>
      </c>
      <c r="AK28" s="27">
        <f>Раздел2!C29</f>
        <v>0</v>
      </c>
    </row>
    <row r="29" spans="2:37" ht="21">
      <c r="B29" s="149" t="s">
        <v>99</v>
      </c>
      <c r="C29" s="29" t="s">
        <v>106</v>
      </c>
      <c r="D29" s="125">
        <f t="shared" si="0"/>
        <v>0</v>
      </c>
      <c r="E29" s="132">
        <f t="shared" si="1"/>
        <v>0</v>
      </c>
      <c r="F29" s="132">
        <f t="shared" si="2"/>
        <v>0</v>
      </c>
      <c r="G29" s="132">
        <f t="shared" si="3"/>
        <v>0</v>
      </c>
      <c r="H29" s="132">
        <f t="shared" si="4"/>
        <v>0</v>
      </c>
      <c r="I29" s="132">
        <f t="shared" si="5"/>
        <v>0</v>
      </c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69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K29" s="27">
        <f>Раздел2!C30</f>
        <v>0</v>
      </c>
    </row>
    <row r="30" spans="2:37">
      <c r="B30" s="149" t="s">
        <v>101</v>
      </c>
      <c r="C30" s="29" t="s">
        <v>108</v>
      </c>
      <c r="D30" s="125">
        <f t="shared" si="0"/>
        <v>0</v>
      </c>
      <c r="E30" s="132">
        <f t="shared" si="1"/>
        <v>0</v>
      </c>
      <c r="F30" s="132">
        <f t="shared" si="2"/>
        <v>0</v>
      </c>
      <c r="G30" s="132">
        <f t="shared" si="3"/>
        <v>0</v>
      </c>
      <c r="H30" s="132">
        <f t="shared" si="4"/>
        <v>0</v>
      </c>
      <c r="I30" s="132">
        <f t="shared" si="5"/>
        <v>0</v>
      </c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69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K30" s="27">
        <f>Раздел2!C31</f>
        <v>0</v>
      </c>
    </row>
    <row r="31" spans="2:37">
      <c r="B31" s="148" t="s">
        <v>103</v>
      </c>
      <c r="C31" s="29" t="s">
        <v>110</v>
      </c>
      <c r="D31" s="125">
        <f t="shared" si="0"/>
        <v>0</v>
      </c>
      <c r="E31" s="132">
        <f t="shared" si="1"/>
        <v>0</v>
      </c>
      <c r="F31" s="132">
        <f t="shared" si="2"/>
        <v>0</v>
      </c>
      <c r="G31" s="132">
        <f t="shared" si="3"/>
        <v>0</v>
      </c>
      <c r="H31" s="132">
        <f t="shared" si="4"/>
        <v>0</v>
      </c>
      <c r="I31" s="132">
        <f t="shared" si="5"/>
        <v>0</v>
      </c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69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K31" s="27">
        <f>Раздел2!C32</f>
        <v>0</v>
      </c>
    </row>
    <row r="32" spans="2:37">
      <c r="B32" s="148" t="s">
        <v>105</v>
      </c>
      <c r="C32" s="29" t="s">
        <v>112</v>
      </c>
      <c r="D32" s="125">
        <f t="shared" si="0"/>
        <v>0</v>
      </c>
      <c r="E32" s="132">
        <f t="shared" si="1"/>
        <v>0</v>
      </c>
      <c r="F32" s="132">
        <f t="shared" si="2"/>
        <v>0</v>
      </c>
      <c r="G32" s="132">
        <f t="shared" si="3"/>
        <v>0</v>
      </c>
      <c r="H32" s="132">
        <f t="shared" si="4"/>
        <v>0</v>
      </c>
      <c r="I32" s="132">
        <f t="shared" si="5"/>
        <v>0</v>
      </c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69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K32" s="27">
        <f>Раздел2!C33</f>
        <v>0</v>
      </c>
    </row>
    <row r="33" spans="2:37">
      <c r="B33" s="148" t="s">
        <v>107</v>
      </c>
      <c r="C33" s="29" t="s">
        <v>114</v>
      </c>
      <c r="D33" s="125">
        <f t="shared" si="0"/>
        <v>0</v>
      </c>
      <c r="E33" s="132">
        <f t="shared" si="1"/>
        <v>0</v>
      </c>
      <c r="F33" s="132">
        <f t="shared" si="2"/>
        <v>0</v>
      </c>
      <c r="G33" s="132">
        <f t="shared" si="3"/>
        <v>0</v>
      </c>
      <c r="H33" s="132">
        <f t="shared" si="4"/>
        <v>0</v>
      </c>
      <c r="I33" s="132">
        <f t="shared" si="5"/>
        <v>0</v>
      </c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69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K33" s="27">
        <f>Раздел2!C34</f>
        <v>0</v>
      </c>
    </row>
    <row r="34" spans="2:37">
      <c r="B34" s="148" t="s">
        <v>109</v>
      </c>
      <c r="C34" s="29" t="s">
        <v>116</v>
      </c>
      <c r="D34" s="125">
        <f t="shared" si="0"/>
        <v>0</v>
      </c>
      <c r="E34" s="132">
        <f t="shared" si="1"/>
        <v>0</v>
      </c>
      <c r="F34" s="132">
        <f t="shared" si="2"/>
        <v>0</v>
      </c>
      <c r="G34" s="132">
        <f t="shared" si="3"/>
        <v>0</v>
      </c>
      <c r="H34" s="132">
        <f t="shared" si="4"/>
        <v>0</v>
      </c>
      <c r="I34" s="132">
        <f t="shared" si="5"/>
        <v>0</v>
      </c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69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K34" s="27">
        <f>Раздел2!C35</f>
        <v>0</v>
      </c>
    </row>
    <row r="35" spans="2:37">
      <c r="B35" s="148" t="s">
        <v>111</v>
      </c>
      <c r="C35" s="29" t="s">
        <v>118</v>
      </c>
      <c r="D35" s="125">
        <f t="shared" si="0"/>
        <v>0</v>
      </c>
      <c r="E35" s="132">
        <f t="shared" si="1"/>
        <v>0</v>
      </c>
      <c r="F35" s="132">
        <f t="shared" si="2"/>
        <v>0</v>
      </c>
      <c r="G35" s="132">
        <f t="shared" si="3"/>
        <v>0</v>
      </c>
      <c r="H35" s="132">
        <f t="shared" si="4"/>
        <v>0</v>
      </c>
      <c r="I35" s="132">
        <f t="shared" si="5"/>
        <v>0</v>
      </c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69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K35" s="27">
        <f>Раздел2!C36</f>
        <v>0</v>
      </c>
    </row>
    <row r="36" spans="2:37">
      <c r="B36" s="148" t="s">
        <v>113</v>
      </c>
      <c r="C36" s="29" t="s">
        <v>120</v>
      </c>
      <c r="D36" s="125">
        <f t="shared" si="0"/>
        <v>0</v>
      </c>
      <c r="E36" s="132">
        <f t="shared" si="1"/>
        <v>0</v>
      </c>
      <c r="F36" s="132">
        <f t="shared" si="2"/>
        <v>0</v>
      </c>
      <c r="G36" s="132">
        <f t="shared" si="3"/>
        <v>0</v>
      </c>
      <c r="H36" s="132">
        <f t="shared" si="4"/>
        <v>0</v>
      </c>
      <c r="I36" s="132">
        <f t="shared" si="5"/>
        <v>0</v>
      </c>
      <c r="J36" s="125">
        <f>SUM(J37:J40)</f>
        <v>0</v>
      </c>
      <c r="K36" s="125">
        <f t="shared" ref="K36:AH36" si="8">SUM(K37:K40)</f>
        <v>0</v>
      </c>
      <c r="L36" s="125">
        <f t="shared" si="8"/>
        <v>0</v>
      </c>
      <c r="M36" s="125">
        <f t="shared" si="8"/>
        <v>0</v>
      </c>
      <c r="N36" s="125">
        <f t="shared" si="8"/>
        <v>0</v>
      </c>
      <c r="O36" s="125">
        <f t="shared" si="8"/>
        <v>0</v>
      </c>
      <c r="P36" s="125">
        <f t="shared" si="8"/>
        <v>0</v>
      </c>
      <c r="Q36" s="125">
        <f t="shared" si="8"/>
        <v>0</v>
      </c>
      <c r="R36" s="125">
        <f t="shared" si="8"/>
        <v>0</v>
      </c>
      <c r="S36" s="125">
        <f t="shared" si="8"/>
        <v>0</v>
      </c>
      <c r="T36" s="125">
        <f t="shared" si="8"/>
        <v>0</v>
      </c>
      <c r="U36" s="125">
        <f t="shared" si="8"/>
        <v>0</v>
      </c>
      <c r="V36" s="125">
        <f t="shared" si="8"/>
        <v>0</v>
      </c>
      <c r="W36" s="125">
        <f t="shared" si="8"/>
        <v>0</v>
      </c>
      <c r="X36" s="125">
        <f t="shared" si="8"/>
        <v>0</v>
      </c>
      <c r="Y36" s="125">
        <f t="shared" si="8"/>
        <v>0</v>
      </c>
      <c r="Z36" s="125">
        <f t="shared" si="8"/>
        <v>0</v>
      </c>
      <c r="AA36" s="125">
        <f t="shared" si="8"/>
        <v>0</v>
      </c>
      <c r="AB36" s="125">
        <f t="shared" si="8"/>
        <v>0</v>
      </c>
      <c r="AC36" s="125">
        <f t="shared" si="8"/>
        <v>0</v>
      </c>
      <c r="AD36" s="125">
        <f t="shared" si="8"/>
        <v>0</v>
      </c>
      <c r="AE36" s="125">
        <f t="shared" si="8"/>
        <v>0</v>
      </c>
      <c r="AF36" s="125">
        <f t="shared" si="8"/>
        <v>0</v>
      </c>
      <c r="AG36" s="125">
        <f t="shared" si="8"/>
        <v>0</v>
      </c>
      <c r="AH36" s="125">
        <f t="shared" si="8"/>
        <v>0</v>
      </c>
      <c r="AK36" s="27">
        <f>Раздел2!C37</f>
        <v>0</v>
      </c>
    </row>
    <row r="37" spans="2:37" ht="21">
      <c r="B37" s="149" t="s">
        <v>115</v>
      </c>
      <c r="C37" s="29" t="s">
        <v>122</v>
      </c>
      <c r="D37" s="125">
        <f t="shared" si="0"/>
        <v>0</v>
      </c>
      <c r="E37" s="132">
        <f t="shared" si="1"/>
        <v>0</v>
      </c>
      <c r="F37" s="132">
        <f t="shared" si="2"/>
        <v>0</v>
      </c>
      <c r="G37" s="132">
        <f t="shared" si="3"/>
        <v>0</v>
      </c>
      <c r="H37" s="132">
        <f t="shared" si="4"/>
        <v>0</v>
      </c>
      <c r="I37" s="132">
        <f t="shared" si="5"/>
        <v>0</v>
      </c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69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K37" s="27">
        <f>Раздел2!C38</f>
        <v>0</v>
      </c>
    </row>
    <row r="38" spans="2:37">
      <c r="B38" s="149" t="s">
        <v>117</v>
      </c>
      <c r="C38" s="29" t="s">
        <v>124</v>
      </c>
      <c r="D38" s="125">
        <f t="shared" si="0"/>
        <v>0</v>
      </c>
      <c r="E38" s="132">
        <f t="shared" si="1"/>
        <v>0</v>
      </c>
      <c r="F38" s="132">
        <f t="shared" si="2"/>
        <v>0</v>
      </c>
      <c r="G38" s="132">
        <f t="shared" si="3"/>
        <v>0</v>
      </c>
      <c r="H38" s="132">
        <f t="shared" si="4"/>
        <v>0</v>
      </c>
      <c r="I38" s="132">
        <f t="shared" si="5"/>
        <v>0</v>
      </c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69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K38" s="27">
        <f>Раздел2!C39</f>
        <v>0</v>
      </c>
    </row>
    <row r="39" spans="2:37">
      <c r="B39" s="149" t="s">
        <v>119</v>
      </c>
      <c r="C39" s="29" t="s">
        <v>126</v>
      </c>
      <c r="D39" s="125">
        <f t="shared" si="0"/>
        <v>0</v>
      </c>
      <c r="E39" s="132">
        <f t="shared" si="1"/>
        <v>0</v>
      </c>
      <c r="F39" s="132">
        <f t="shared" si="2"/>
        <v>0</v>
      </c>
      <c r="G39" s="132">
        <f t="shared" si="3"/>
        <v>0</v>
      </c>
      <c r="H39" s="132">
        <f t="shared" si="4"/>
        <v>0</v>
      </c>
      <c r="I39" s="132">
        <f t="shared" si="5"/>
        <v>0</v>
      </c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69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K39" s="27">
        <f>Раздел2!C40</f>
        <v>0</v>
      </c>
    </row>
    <row r="40" spans="2:37">
      <c r="B40" s="149" t="s">
        <v>121</v>
      </c>
      <c r="C40" s="29" t="s">
        <v>128</v>
      </c>
      <c r="D40" s="125">
        <f t="shared" si="0"/>
        <v>0</v>
      </c>
      <c r="E40" s="132">
        <f t="shared" si="1"/>
        <v>0</v>
      </c>
      <c r="F40" s="132">
        <f t="shared" si="2"/>
        <v>0</v>
      </c>
      <c r="G40" s="132">
        <f t="shared" si="3"/>
        <v>0</v>
      </c>
      <c r="H40" s="132">
        <f t="shared" si="4"/>
        <v>0</v>
      </c>
      <c r="I40" s="132">
        <f t="shared" si="5"/>
        <v>0</v>
      </c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69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K40" s="27">
        <f>Раздел2!C41</f>
        <v>0</v>
      </c>
    </row>
    <row r="41" spans="2:37">
      <c r="B41" s="148" t="s">
        <v>123</v>
      </c>
      <c r="C41" s="29" t="s">
        <v>130</v>
      </c>
      <c r="D41" s="125">
        <f t="shared" si="0"/>
        <v>0</v>
      </c>
      <c r="E41" s="132">
        <f t="shared" si="1"/>
        <v>0</v>
      </c>
      <c r="F41" s="132">
        <f t="shared" si="2"/>
        <v>0</v>
      </c>
      <c r="G41" s="132">
        <f t="shared" si="3"/>
        <v>0</v>
      </c>
      <c r="H41" s="132">
        <f t="shared" si="4"/>
        <v>0</v>
      </c>
      <c r="I41" s="132">
        <f t="shared" si="5"/>
        <v>0</v>
      </c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69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  <c r="AK41" s="27">
        <f>Раздел2!C42</f>
        <v>0</v>
      </c>
    </row>
    <row r="42" spans="2:37">
      <c r="B42" s="148" t="s">
        <v>125</v>
      </c>
      <c r="C42" s="29" t="s">
        <v>132</v>
      </c>
      <c r="D42" s="125">
        <f t="shared" si="0"/>
        <v>0</v>
      </c>
      <c r="E42" s="132">
        <f t="shared" si="1"/>
        <v>0</v>
      </c>
      <c r="F42" s="132">
        <f t="shared" si="2"/>
        <v>0</v>
      </c>
      <c r="G42" s="132">
        <f t="shared" si="3"/>
        <v>0</v>
      </c>
      <c r="H42" s="132">
        <f t="shared" si="4"/>
        <v>0</v>
      </c>
      <c r="I42" s="132">
        <f t="shared" si="5"/>
        <v>0</v>
      </c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69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K42" s="27">
        <f>Раздел2!C43</f>
        <v>0</v>
      </c>
    </row>
    <row r="43" spans="2:37">
      <c r="B43" s="148" t="s">
        <v>127</v>
      </c>
      <c r="C43" s="29" t="s">
        <v>134</v>
      </c>
      <c r="D43" s="125">
        <f t="shared" si="0"/>
        <v>0</v>
      </c>
      <c r="E43" s="132">
        <f t="shared" si="1"/>
        <v>0</v>
      </c>
      <c r="F43" s="132">
        <f t="shared" si="2"/>
        <v>0</v>
      </c>
      <c r="G43" s="132">
        <f t="shared" si="3"/>
        <v>0</v>
      </c>
      <c r="H43" s="132">
        <f t="shared" si="4"/>
        <v>0</v>
      </c>
      <c r="I43" s="132">
        <f t="shared" si="5"/>
        <v>0</v>
      </c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69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K43" s="27">
        <f>Раздел2!C44</f>
        <v>0</v>
      </c>
    </row>
    <row r="44" spans="2:37">
      <c r="B44" s="148" t="s">
        <v>129</v>
      </c>
      <c r="C44" s="29" t="s">
        <v>136</v>
      </c>
      <c r="D44" s="125">
        <f t="shared" si="0"/>
        <v>0</v>
      </c>
      <c r="E44" s="132">
        <f t="shared" si="1"/>
        <v>0</v>
      </c>
      <c r="F44" s="132">
        <f t="shared" si="2"/>
        <v>0</v>
      </c>
      <c r="G44" s="132">
        <f t="shared" si="3"/>
        <v>0</v>
      </c>
      <c r="H44" s="132">
        <f t="shared" si="4"/>
        <v>0</v>
      </c>
      <c r="I44" s="132">
        <f t="shared" si="5"/>
        <v>0</v>
      </c>
      <c r="J44" s="125">
        <f>SUM(J45:J46)</f>
        <v>0</v>
      </c>
      <c r="K44" s="125">
        <f t="shared" ref="K44:AH44" si="9">SUM(K45:K46)</f>
        <v>0</v>
      </c>
      <c r="L44" s="125">
        <f t="shared" si="9"/>
        <v>0</v>
      </c>
      <c r="M44" s="125">
        <f t="shared" si="9"/>
        <v>0</v>
      </c>
      <c r="N44" s="125">
        <f t="shared" si="9"/>
        <v>0</v>
      </c>
      <c r="O44" s="125">
        <f t="shared" si="9"/>
        <v>0</v>
      </c>
      <c r="P44" s="125">
        <f t="shared" si="9"/>
        <v>0</v>
      </c>
      <c r="Q44" s="125">
        <f t="shared" si="9"/>
        <v>0</v>
      </c>
      <c r="R44" s="125">
        <f t="shared" si="9"/>
        <v>0</v>
      </c>
      <c r="S44" s="125">
        <f t="shared" si="9"/>
        <v>0</v>
      </c>
      <c r="T44" s="125">
        <f t="shared" si="9"/>
        <v>0</v>
      </c>
      <c r="U44" s="125">
        <f t="shared" si="9"/>
        <v>0</v>
      </c>
      <c r="V44" s="125">
        <f t="shared" si="9"/>
        <v>0</v>
      </c>
      <c r="W44" s="125">
        <f t="shared" si="9"/>
        <v>0</v>
      </c>
      <c r="X44" s="125">
        <f t="shared" si="9"/>
        <v>0</v>
      </c>
      <c r="Y44" s="125">
        <f t="shared" si="9"/>
        <v>0</v>
      </c>
      <c r="Z44" s="125">
        <f t="shared" si="9"/>
        <v>0</v>
      </c>
      <c r="AA44" s="125">
        <f t="shared" si="9"/>
        <v>0</v>
      </c>
      <c r="AB44" s="125">
        <f t="shared" si="9"/>
        <v>0</v>
      </c>
      <c r="AC44" s="125">
        <f t="shared" si="9"/>
        <v>0</v>
      </c>
      <c r="AD44" s="125">
        <f t="shared" si="9"/>
        <v>0</v>
      </c>
      <c r="AE44" s="125">
        <f t="shared" si="9"/>
        <v>0</v>
      </c>
      <c r="AF44" s="125">
        <f t="shared" si="9"/>
        <v>0</v>
      </c>
      <c r="AG44" s="125">
        <f t="shared" si="9"/>
        <v>0</v>
      </c>
      <c r="AH44" s="125">
        <f t="shared" si="9"/>
        <v>0</v>
      </c>
      <c r="AK44" s="27">
        <f>Раздел2!C45</f>
        <v>0</v>
      </c>
    </row>
    <row r="45" spans="2:37" ht="21">
      <c r="B45" s="149" t="s">
        <v>131</v>
      </c>
      <c r="C45" s="29" t="s">
        <v>138</v>
      </c>
      <c r="D45" s="125">
        <f t="shared" si="0"/>
        <v>0</v>
      </c>
      <c r="E45" s="132">
        <f t="shared" si="1"/>
        <v>0</v>
      </c>
      <c r="F45" s="132">
        <f t="shared" si="2"/>
        <v>0</v>
      </c>
      <c r="G45" s="132">
        <f t="shared" si="3"/>
        <v>0</v>
      </c>
      <c r="H45" s="132">
        <f t="shared" si="4"/>
        <v>0</v>
      </c>
      <c r="I45" s="132">
        <f t="shared" si="5"/>
        <v>0</v>
      </c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69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K45" s="27">
        <f>Раздел2!C46</f>
        <v>0</v>
      </c>
    </row>
    <row r="46" spans="2:37">
      <c r="B46" s="149" t="s">
        <v>133</v>
      </c>
      <c r="C46" s="29" t="s">
        <v>140</v>
      </c>
      <c r="D46" s="125">
        <f t="shared" si="0"/>
        <v>0</v>
      </c>
      <c r="E46" s="132">
        <f t="shared" si="1"/>
        <v>0</v>
      </c>
      <c r="F46" s="132">
        <f t="shared" si="2"/>
        <v>0</v>
      </c>
      <c r="G46" s="132">
        <f t="shared" si="3"/>
        <v>0</v>
      </c>
      <c r="H46" s="132">
        <f t="shared" si="4"/>
        <v>0</v>
      </c>
      <c r="I46" s="132">
        <f t="shared" si="5"/>
        <v>0</v>
      </c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69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K46" s="27">
        <f>Раздел2!C47</f>
        <v>0</v>
      </c>
    </row>
    <row r="47" spans="2:37">
      <c r="B47" s="148" t="s">
        <v>135</v>
      </c>
      <c r="C47" s="29" t="s">
        <v>142</v>
      </c>
      <c r="D47" s="125">
        <f t="shared" si="0"/>
        <v>0</v>
      </c>
      <c r="E47" s="132">
        <f t="shared" si="1"/>
        <v>0</v>
      </c>
      <c r="F47" s="132">
        <f t="shared" si="2"/>
        <v>0</v>
      </c>
      <c r="G47" s="132">
        <f t="shared" si="3"/>
        <v>0</v>
      </c>
      <c r="H47" s="132">
        <f t="shared" si="4"/>
        <v>0</v>
      </c>
      <c r="I47" s="132">
        <f t="shared" si="5"/>
        <v>0</v>
      </c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69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K47" s="27">
        <f>Раздел2!C48</f>
        <v>0</v>
      </c>
    </row>
    <row r="48" spans="2:37">
      <c r="B48" s="148" t="s">
        <v>137</v>
      </c>
      <c r="C48" s="29" t="s">
        <v>144</v>
      </c>
      <c r="D48" s="125">
        <f t="shared" si="0"/>
        <v>0</v>
      </c>
      <c r="E48" s="132">
        <f t="shared" si="1"/>
        <v>0</v>
      </c>
      <c r="F48" s="132">
        <f t="shared" si="2"/>
        <v>0</v>
      </c>
      <c r="G48" s="132">
        <f t="shared" si="3"/>
        <v>0</v>
      </c>
      <c r="H48" s="132">
        <f t="shared" si="4"/>
        <v>0</v>
      </c>
      <c r="I48" s="132">
        <f t="shared" si="5"/>
        <v>0</v>
      </c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69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K48" s="27">
        <f>Раздел2!C49</f>
        <v>0</v>
      </c>
    </row>
    <row r="49" spans="2:37">
      <c r="B49" s="148" t="s">
        <v>139</v>
      </c>
      <c r="C49" s="29" t="s">
        <v>146</v>
      </c>
      <c r="D49" s="125">
        <f t="shared" si="0"/>
        <v>0</v>
      </c>
      <c r="E49" s="132">
        <f t="shared" si="1"/>
        <v>0</v>
      </c>
      <c r="F49" s="132">
        <f t="shared" si="2"/>
        <v>0</v>
      </c>
      <c r="G49" s="132">
        <f t="shared" si="3"/>
        <v>0</v>
      </c>
      <c r="H49" s="132">
        <f t="shared" si="4"/>
        <v>0</v>
      </c>
      <c r="I49" s="132">
        <f t="shared" si="5"/>
        <v>0</v>
      </c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  <c r="W49" s="269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K49" s="27">
        <f>Раздел2!C50</f>
        <v>0</v>
      </c>
    </row>
    <row r="50" spans="2:37">
      <c r="B50" s="148" t="s">
        <v>141</v>
      </c>
      <c r="C50" s="29" t="s">
        <v>148</v>
      </c>
      <c r="D50" s="125">
        <f t="shared" si="0"/>
        <v>0</v>
      </c>
      <c r="E50" s="132">
        <f t="shared" si="1"/>
        <v>0</v>
      </c>
      <c r="F50" s="132">
        <f t="shared" si="2"/>
        <v>0</v>
      </c>
      <c r="G50" s="132">
        <f t="shared" si="3"/>
        <v>0</v>
      </c>
      <c r="H50" s="132">
        <f t="shared" si="4"/>
        <v>0</v>
      </c>
      <c r="I50" s="132">
        <f t="shared" si="5"/>
        <v>0</v>
      </c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47"/>
      <c r="W50" s="269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K50" s="27">
        <f>Раздел2!C51</f>
        <v>0</v>
      </c>
    </row>
    <row r="51" spans="2:37">
      <c r="B51" s="148" t="s">
        <v>143</v>
      </c>
      <c r="C51" s="29" t="s">
        <v>150</v>
      </c>
      <c r="D51" s="125">
        <f t="shared" si="0"/>
        <v>0</v>
      </c>
      <c r="E51" s="132">
        <f t="shared" si="1"/>
        <v>0</v>
      </c>
      <c r="F51" s="132">
        <f t="shared" si="2"/>
        <v>0</v>
      </c>
      <c r="G51" s="132">
        <f t="shared" si="3"/>
        <v>0</v>
      </c>
      <c r="H51" s="132">
        <f t="shared" si="4"/>
        <v>0</v>
      </c>
      <c r="I51" s="132">
        <f t="shared" si="5"/>
        <v>0</v>
      </c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69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K51" s="27">
        <f>Раздел2!C52</f>
        <v>0</v>
      </c>
    </row>
    <row r="52" spans="2:37">
      <c r="B52" s="148" t="s">
        <v>145</v>
      </c>
      <c r="C52" s="29" t="s">
        <v>152</v>
      </c>
      <c r="D52" s="125">
        <f t="shared" si="0"/>
        <v>0</v>
      </c>
      <c r="E52" s="132">
        <f t="shared" si="1"/>
        <v>0</v>
      </c>
      <c r="F52" s="132">
        <f t="shared" si="2"/>
        <v>0</v>
      </c>
      <c r="G52" s="132">
        <f t="shared" si="3"/>
        <v>0</v>
      </c>
      <c r="H52" s="132">
        <f t="shared" si="4"/>
        <v>0</v>
      </c>
      <c r="I52" s="132">
        <f t="shared" si="5"/>
        <v>0</v>
      </c>
      <c r="J52" s="125">
        <f>SUM(J53:J56)</f>
        <v>0</v>
      </c>
      <c r="K52" s="125">
        <f t="shared" ref="K52:AH52" si="10">SUM(K53:K56)</f>
        <v>0</v>
      </c>
      <c r="L52" s="125">
        <f t="shared" si="10"/>
        <v>0</v>
      </c>
      <c r="M52" s="125">
        <f t="shared" si="10"/>
        <v>0</v>
      </c>
      <c r="N52" s="125">
        <f t="shared" si="10"/>
        <v>0</v>
      </c>
      <c r="O52" s="125">
        <f t="shared" si="10"/>
        <v>0</v>
      </c>
      <c r="P52" s="125">
        <f t="shared" si="10"/>
        <v>0</v>
      </c>
      <c r="Q52" s="125">
        <f t="shared" si="10"/>
        <v>0</v>
      </c>
      <c r="R52" s="125">
        <f t="shared" si="10"/>
        <v>0</v>
      </c>
      <c r="S52" s="125">
        <f t="shared" si="10"/>
        <v>0</v>
      </c>
      <c r="T52" s="125">
        <f t="shared" si="10"/>
        <v>0</v>
      </c>
      <c r="U52" s="125">
        <f t="shared" si="10"/>
        <v>0</v>
      </c>
      <c r="V52" s="125">
        <f t="shared" si="10"/>
        <v>0</v>
      </c>
      <c r="W52" s="125">
        <f t="shared" si="10"/>
        <v>0</v>
      </c>
      <c r="X52" s="125">
        <f t="shared" si="10"/>
        <v>0</v>
      </c>
      <c r="Y52" s="125">
        <f t="shared" si="10"/>
        <v>0</v>
      </c>
      <c r="Z52" s="125">
        <f t="shared" si="10"/>
        <v>0</v>
      </c>
      <c r="AA52" s="125">
        <f t="shared" si="10"/>
        <v>0</v>
      </c>
      <c r="AB52" s="125">
        <f t="shared" si="10"/>
        <v>0</v>
      </c>
      <c r="AC52" s="125">
        <f t="shared" si="10"/>
        <v>0</v>
      </c>
      <c r="AD52" s="125">
        <f t="shared" si="10"/>
        <v>0</v>
      </c>
      <c r="AE52" s="125">
        <f t="shared" si="10"/>
        <v>0</v>
      </c>
      <c r="AF52" s="125">
        <f t="shared" si="10"/>
        <v>0</v>
      </c>
      <c r="AG52" s="125">
        <f t="shared" si="10"/>
        <v>0</v>
      </c>
      <c r="AH52" s="125">
        <f t="shared" si="10"/>
        <v>0</v>
      </c>
      <c r="AK52" s="27">
        <f>Раздел2!C53</f>
        <v>1</v>
      </c>
    </row>
    <row r="53" spans="2:37" ht="21">
      <c r="B53" s="149" t="s">
        <v>147</v>
      </c>
      <c r="C53" s="29" t="s">
        <v>154</v>
      </c>
      <c r="D53" s="125">
        <f t="shared" si="0"/>
        <v>0</v>
      </c>
      <c r="E53" s="132">
        <f t="shared" si="1"/>
        <v>0</v>
      </c>
      <c r="F53" s="132">
        <f t="shared" si="2"/>
        <v>0</v>
      </c>
      <c r="G53" s="132">
        <f t="shared" si="3"/>
        <v>0</v>
      </c>
      <c r="H53" s="132">
        <f t="shared" si="4"/>
        <v>0</v>
      </c>
      <c r="I53" s="132">
        <f t="shared" si="5"/>
        <v>0</v>
      </c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0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K53" s="27">
        <f>Раздел2!C54</f>
        <v>1</v>
      </c>
    </row>
    <row r="54" spans="2:37">
      <c r="B54" s="149" t="s">
        <v>149</v>
      </c>
      <c r="C54" s="29" t="s">
        <v>156</v>
      </c>
      <c r="D54" s="125">
        <f t="shared" si="0"/>
        <v>0</v>
      </c>
      <c r="E54" s="132">
        <f t="shared" si="1"/>
        <v>0</v>
      </c>
      <c r="F54" s="132">
        <f t="shared" si="2"/>
        <v>0</v>
      </c>
      <c r="G54" s="132">
        <f t="shared" si="3"/>
        <v>0</v>
      </c>
      <c r="H54" s="132">
        <f t="shared" si="4"/>
        <v>0</v>
      </c>
      <c r="I54" s="132">
        <f t="shared" si="5"/>
        <v>0</v>
      </c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0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K54" s="27">
        <f>Раздел2!C55</f>
        <v>1</v>
      </c>
    </row>
    <row r="55" spans="2:37">
      <c r="B55" s="149" t="s">
        <v>151</v>
      </c>
      <c r="C55" s="29" t="s">
        <v>158</v>
      </c>
      <c r="D55" s="125">
        <f t="shared" si="0"/>
        <v>0</v>
      </c>
      <c r="E55" s="132">
        <f t="shared" si="1"/>
        <v>0</v>
      </c>
      <c r="F55" s="132">
        <f t="shared" si="2"/>
        <v>0</v>
      </c>
      <c r="G55" s="132">
        <f t="shared" si="3"/>
        <v>0</v>
      </c>
      <c r="H55" s="132">
        <f t="shared" si="4"/>
        <v>0</v>
      </c>
      <c r="I55" s="132">
        <f t="shared" si="5"/>
        <v>0</v>
      </c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47"/>
      <c r="W55" s="269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K55" s="27">
        <f>Раздел2!C56</f>
        <v>0</v>
      </c>
    </row>
    <row r="56" spans="2:37">
      <c r="B56" s="149" t="s">
        <v>153</v>
      </c>
      <c r="C56" s="29" t="s">
        <v>160</v>
      </c>
      <c r="D56" s="125">
        <f t="shared" si="0"/>
        <v>0</v>
      </c>
      <c r="E56" s="132">
        <f t="shared" si="1"/>
        <v>0</v>
      </c>
      <c r="F56" s="132">
        <f t="shared" si="2"/>
        <v>0</v>
      </c>
      <c r="G56" s="132">
        <f t="shared" si="3"/>
        <v>0</v>
      </c>
      <c r="H56" s="132">
        <f t="shared" si="4"/>
        <v>0</v>
      </c>
      <c r="I56" s="132">
        <f t="shared" si="5"/>
        <v>0</v>
      </c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47"/>
      <c r="W56" s="269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K56" s="27">
        <f>Раздел2!C57</f>
        <v>0</v>
      </c>
    </row>
    <row r="57" spans="2:37">
      <c r="B57" s="148" t="s">
        <v>155</v>
      </c>
      <c r="C57" s="29" t="s">
        <v>162</v>
      </c>
      <c r="D57" s="125">
        <f t="shared" si="0"/>
        <v>0</v>
      </c>
      <c r="E57" s="132">
        <f t="shared" si="1"/>
        <v>0</v>
      </c>
      <c r="F57" s="132">
        <f t="shared" si="2"/>
        <v>0</v>
      </c>
      <c r="G57" s="132">
        <f t="shared" si="3"/>
        <v>0</v>
      </c>
      <c r="H57" s="132">
        <f t="shared" si="4"/>
        <v>0</v>
      </c>
      <c r="I57" s="132">
        <f t="shared" si="5"/>
        <v>0</v>
      </c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69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K57" s="27">
        <f>Раздел2!C58</f>
        <v>0</v>
      </c>
    </row>
    <row r="58" spans="2:37">
      <c r="B58" s="148" t="s">
        <v>157</v>
      </c>
      <c r="C58" s="29" t="s">
        <v>164</v>
      </c>
      <c r="D58" s="125">
        <f t="shared" si="0"/>
        <v>0</v>
      </c>
      <c r="E58" s="132">
        <f t="shared" si="1"/>
        <v>0</v>
      </c>
      <c r="F58" s="132">
        <f t="shared" si="2"/>
        <v>0</v>
      </c>
      <c r="G58" s="132">
        <f t="shared" si="3"/>
        <v>0</v>
      </c>
      <c r="H58" s="132">
        <f t="shared" si="4"/>
        <v>0</v>
      </c>
      <c r="I58" s="132">
        <f t="shared" si="5"/>
        <v>0</v>
      </c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47"/>
      <c r="W58" s="269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K58" s="27">
        <f>Раздел2!C59</f>
        <v>0</v>
      </c>
    </row>
    <row r="59" spans="2:37">
      <c r="B59" s="148" t="s">
        <v>159</v>
      </c>
      <c r="C59" s="29" t="s">
        <v>166</v>
      </c>
      <c r="D59" s="125">
        <f t="shared" si="0"/>
        <v>0</v>
      </c>
      <c r="E59" s="132">
        <f t="shared" si="1"/>
        <v>0</v>
      </c>
      <c r="F59" s="132">
        <f t="shared" si="2"/>
        <v>0</v>
      </c>
      <c r="G59" s="132">
        <f t="shared" si="3"/>
        <v>0</v>
      </c>
      <c r="H59" s="132">
        <f t="shared" si="4"/>
        <v>0</v>
      </c>
      <c r="I59" s="132">
        <f t="shared" si="5"/>
        <v>0</v>
      </c>
      <c r="J59" s="125">
        <f>SUM(J60:J62)</f>
        <v>0</v>
      </c>
      <c r="K59" s="125">
        <f t="shared" ref="K59:AH59" si="11">SUM(K60:K62)</f>
        <v>0</v>
      </c>
      <c r="L59" s="125">
        <f t="shared" si="11"/>
        <v>0</v>
      </c>
      <c r="M59" s="125">
        <f t="shared" si="11"/>
        <v>0</v>
      </c>
      <c r="N59" s="125">
        <f t="shared" si="11"/>
        <v>0</v>
      </c>
      <c r="O59" s="125">
        <f t="shared" si="11"/>
        <v>0</v>
      </c>
      <c r="P59" s="125">
        <f t="shared" si="11"/>
        <v>0</v>
      </c>
      <c r="Q59" s="125">
        <f t="shared" si="11"/>
        <v>0</v>
      </c>
      <c r="R59" s="125">
        <f t="shared" si="11"/>
        <v>0</v>
      </c>
      <c r="S59" s="125">
        <f t="shared" si="11"/>
        <v>0</v>
      </c>
      <c r="T59" s="125">
        <f t="shared" si="11"/>
        <v>0</v>
      </c>
      <c r="U59" s="125">
        <f t="shared" si="11"/>
        <v>0</v>
      </c>
      <c r="V59" s="125">
        <f t="shared" si="11"/>
        <v>0</v>
      </c>
      <c r="W59" s="125">
        <f t="shared" si="11"/>
        <v>0</v>
      </c>
      <c r="X59" s="125">
        <f t="shared" si="11"/>
        <v>0</v>
      </c>
      <c r="Y59" s="125">
        <f t="shared" si="11"/>
        <v>0</v>
      </c>
      <c r="Z59" s="125">
        <f t="shared" si="11"/>
        <v>0</v>
      </c>
      <c r="AA59" s="125">
        <f t="shared" si="11"/>
        <v>0</v>
      </c>
      <c r="AB59" s="125">
        <f t="shared" si="11"/>
        <v>0</v>
      </c>
      <c r="AC59" s="125">
        <f t="shared" si="11"/>
        <v>0</v>
      </c>
      <c r="AD59" s="125">
        <f t="shared" si="11"/>
        <v>0</v>
      </c>
      <c r="AE59" s="125">
        <f t="shared" si="11"/>
        <v>0</v>
      </c>
      <c r="AF59" s="125">
        <f t="shared" si="11"/>
        <v>0</v>
      </c>
      <c r="AG59" s="125">
        <f t="shared" si="11"/>
        <v>0</v>
      </c>
      <c r="AH59" s="125">
        <f t="shared" si="11"/>
        <v>0</v>
      </c>
      <c r="AK59" s="27">
        <f>Раздел2!C60</f>
        <v>0</v>
      </c>
    </row>
    <row r="60" spans="2:37" ht="21">
      <c r="B60" s="149" t="s">
        <v>161</v>
      </c>
      <c r="C60" s="29" t="s">
        <v>168</v>
      </c>
      <c r="D60" s="125">
        <f t="shared" si="0"/>
        <v>0</v>
      </c>
      <c r="E60" s="132">
        <f t="shared" si="1"/>
        <v>0</v>
      </c>
      <c r="F60" s="132">
        <f t="shared" si="2"/>
        <v>0</v>
      </c>
      <c r="G60" s="132">
        <f t="shared" si="3"/>
        <v>0</v>
      </c>
      <c r="H60" s="132">
        <f t="shared" si="4"/>
        <v>0</v>
      </c>
      <c r="I60" s="132">
        <f t="shared" si="5"/>
        <v>0</v>
      </c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47"/>
      <c r="W60" s="269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K60" s="27">
        <f>Раздел2!C61</f>
        <v>0</v>
      </c>
    </row>
    <row r="61" spans="2:37">
      <c r="B61" s="149" t="s">
        <v>163</v>
      </c>
      <c r="C61" s="29" t="s">
        <v>170</v>
      </c>
      <c r="D61" s="125">
        <f t="shared" si="0"/>
        <v>0</v>
      </c>
      <c r="E61" s="132">
        <f t="shared" si="1"/>
        <v>0</v>
      </c>
      <c r="F61" s="132">
        <f t="shared" si="2"/>
        <v>0</v>
      </c>
      <c r="G61" s="132">
        <f t="shared" si="3"/>
        <v>0</v>
      </c>
      <c r="H61" s="132">
        <f t="shared" si="4"/>
        <v>0</v>
      </c>
      <c r="I61" s="132">
        <f t="shared" si="5"/>
        <v>0</v>
      </c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K61" s="27">
        <f>Раздел2!C62</f>
        <v>0</v>
      </c>
    </row>
    <row r="62" spans="2:37">
      <c r="B62" s="149" t="s">
        <v>165</v>
      </c>
      <c r="C62" s="29" t="s">
        <v>172</v>
      </c>
      <c r="D62" s="125">
        <f t="shared" si="0"/>
        <v>0</v>
      </c>
      <c r="E62" s="132">
        <f t="shared" si="1"/>
        <v>0</v>
      </c>
      <c r="F62" s="132">
        <f t="shared" si="2"/>
        <v>0</v>
      </c>
      <c r="G62" s="132">
        <f t="shared" si="3"/>
        <v>0</v>
      </c>
      <c r="H62" s="132">
        <f t="shared" si="4"/>
        <v>0</v>
      </c>
      <c r="I62" s="132">
        <f t="shared" si="5"/>
        <v>0</v>
      </c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K62" s="27">
        <f>Раздел2!C63</f>
        <v>0</v>
      </c>
    </row>
    <row r="63" spans="2:37">
      <c r="B63" s="148" t="s">
        <v>167</v>
      </c>
      <c r="C63" s="29" t="s">
        <v>174</v>
      </c>
      <c r="D63" s="125">
        <f t="shared" si="0"/>
        <v>0</v>
      </c>
      <c r="E63" s="132">
        <f t="shared" si="1"/>
        <v>0</v>
      </c>
      <c r="F63" s="132">
        <f t="shared" si="2"/>
        <v>0</v>
      </c>
      <c r="G63" s="132">
        <f t="shared" si="3"/>
        <v>0</v>
      </c>
      <c r="H63" s="132">
        <f t="shared" si="4"/>
        <v>0</v>
      </c>
      <c r="I63" s="132">
        <f t="shared" si="5"/>
        <v>0</v>
      </c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69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K63" s="27">
        <f>Раздел2!C64</f>
        <v>0</v>
      </c>
    </row>
    <row r="64" spans="2:37">
      <c r="B64" s="148" t="s">
        <v>169</v>
      </c>
      <c r="C64" s="29" t="s">
        <v>176</v>
      </c>
      <c r="D64" s="125">
        <f t="shared" si="0"/>
        <v>0</v>
      </c>
      <c r="E64" s="132">
        <f t="shared" si="1"/>
        <v>0</v>
      </c>
      <c r="F64" s="132">
        <f t="shared" si="2"/>
        <v>0</v>
      </c>
      <c r="G64" s="132">
        <f t="shared" si="3"/>
        <v>0</v>
      </c>
      <c r="H64" s="132">
        <f t="shared" si="4"/>
        <v>0</v>
      </c>
      <c r="I64" s="132">
        <f t="shared" si="5"/>
        <v>0</v>
      </c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69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K64" s="27">
        <f>Раздел2!C65</f>
        <v>0</v>
      </c>
    </row>
    <row r="65" spans="2:37">
      <c r="B65" s="148" t="s">
        <v>171</v>
      </c>
      <c r="C65" s="29" t="s">
        <v>178</v>
      </c>
      <c r="D65" s="125">
        <f t="shared" si="0"/>
        <v>0</v>
      </c>
      <c r="E65" s="132">
        <f t="shared" si="1"/>
        <v>0</v>
      </c>
      <c r="F65" s="132">
        <f t="shared" si="2"/>
        <v>0</v>
      </c>
      <c r="G65" s="132">
        <f t="shared" si="3"/>
        <v>0</v>
      </c>
      <c r="H65" s="132">
        <f t="shared" si="4"/>
        <v>0</v>
      </c>
      <c r="I65" s="132">
        <f t="shared" si="5"/>
        <v>0</v>
      </c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47"/>
      <c r="W65" s="269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K65" s="27">
        <f>Раздел2!C66</f>
        <v>0</v>
      </c>
    </row>
    <row r="66" spans="2:37">
      <c r="B66" s="148" t="s">
        <v>173</v>
      </c>
      <c r="C66" s="29" t="s">
        <v>180</v>
      </c>
      <c r="D66" s="125">
        <f t="shared" si="0"/>
        <v>0</v>
      </c>
      <c r="E66" s="132">
        <f t="shared" si="1"/>
        <v>0</v>
      </c>
      <c r="F66" s="132">
        <f t="shared" si="2"/>
        <v>0</v>
      </c>
      <c r="G66" s="132">
        <f t="shared" si="3"/>
        <v>0</v>
      </c>
      <c r="H66" s="132">
        <f t="shared" si="4"/>
        <v>0</v>
      </c>
      <c r="I66" s="132">
        <f t="shared" si="5"/>
        <v>0</v>
      </c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47"/>
      <c r="W66" s="269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K66" s="27">
        <f>Раздел2!C67</f>
        <v>0</v>
      </c>
    </row>
    <row r="67" spans="2:37">
      <c r="B67" s="148" t="s">
        <v>175</v>
      </c>
      <c r="C67" s="29" t="s">
        <v>182</v>
      </c>
      <c r="D67" s="125">
        <f t="shared" si="0"/>
        <v>0</v>
      </c>
      <c r="E67" s="132">
        <f t="shared" si="1"/>
        <v>0</v>
      </c>
      <c r="F67" s="132">
        <f t="shared" si="2"/>
        <v>0</v>
      </c>
      <c r="G67" s="132">
        <f t="shared" si="3"/>
        <v>0</v>
      </c>
      <c r="H67" s="132">
        <f t="shared" si="4"/>
        <v>0</v>
      </c>
      <c r="I67" s="132">
        <f t="shared" si="5"/>
        <v>0</v>
      </c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69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K67" s="27">
        <f>Раздел2!C68</f>
        <v>0</v>
      </c>
    </row>
    <row r="68" spans="2:37">
      <c r="B68" s="148" t="s">
        <v>177</v>
      </c>
      <c r="C68" s="29" t="s">
        <v>184</v>
      </c>
      <c r="D68" s="125">
        <f t="shared" si="0"/>
        <v>0</v>
      </c>
      <c r="E68" s="132">
        <f t="shared" si="1"/>
        <v>0</v>
      </c>
      <c r="F68" s="132">
        <f t="shared" si="2"/>
        <v>0</v>
      </c>
      <c r="G68" s="132">
        <f t="shared" si="3"/>
        <v>0</v>
      </c>
      <c r="H68" s="132">
        <f t="shared" si="4"/>
        <v>0</v>
      </c>
      <c r="I68" s="132">
        <f t="shared" si="5"/>
        <v>0</v>
      </c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47"/>
      <c r="W68" s="269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K68" s="27">
        <f>Раздел2!C69</f>
        <v>0</v>
      </c>
    </row>
    <row r="69" spans="2:37">
      <c r="B69" s="148" t="s">
        <v>179</v>
      </c>
      <c r="C69" s="29" t="s">
        <v>186</v>
      </c>
      <c r="D69" s="125">
        <f t="shared" si="0"/>
        <v>0</v>
      </c>
      <c r="E69" s="132">
        <f t="shared" si="1"/>
        <v>0</v>
      </c>
      <c r="F69" s="132">
        <f t="shared" si="2"/>
        <v>0</v>
      </c>
      <c r="G69" s="132">
        <f t="shared" si="3"/>
        <v>0</v>
      </c>
      <c r="H69" s="132">
        <f t="shared" si="4"/>
        <v>0</v>
      </c>
      <c r="I69" s="132">
        <f t="shared" si="5"/>
        <v>0</v>
      </c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47"/>
      <c r="W69" s="269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K69" s="27">
        <f>Раздел2!C70</f>
        <v>0</v>
      </c>
    </row>
    <row r="70" spans="2:37">
      <c r="B70" s="148" t="s">
        <v>181</v>
      </c>
      <c r="C70" s="29" t="s">
        <v>188</v>
      </c>
      <c r="D70" s="125">
        <f t="shared" si="0"/>
        <v>0</v>
      </c>
      <c r="E70" s="132">
        <f t="shared" si="1"/>
        <v>0</v>
      </c>
      <c r="F70" s="132">
        <f t="shared" si="2"/>
        <v>0</v>
      </c>
      <c r="G70" s="132">
        <f t="shared" si="3"/>
        <v>0</v>
      </c>
      <c r="H70" s="132">
        <f t="shared" si="4"/>
        <v>0</v>
      </c>
      <c r="I70" s="132">
        <f t="shared" si="5"/>
        <v>0</v>
      </c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47"/>
      <c r="W70" s="269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K70" s="27">
        <f>Раздел2!C71</f>
        <v>0</v>
      </c>
    </row>
    <row r="71" spans="2:37">
      <c r="B71" s="148" t="s">
        <v>183</v>
      </c>
      <c r="C71" s="29" t="s">
        <v>190</v>
      </c>
      <c r="D71" s="125">
        <f t="shared" si="0"/>
        <v>0</v>
      </c>
      <c r="E71" s="132">
        <f t="shared" si="1"/>
        <v>0</v>
      </c>
      <c r="F71" s="132">
        <f t="shared" si="2"/>
        <v>0</v>
      </c>
      <c r="G71" s="132">
        <f t="shared" si="3"/>
        <v>0</v>
      </c>
      <c r="H71" s="132">
        <f t="shared" si="4"/>
        <v>0</v>
      </c>
      <c r="I71" s="132">
        <f t="shared" si="5"/>
        <v>0</v>
      </c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47"/>
      <c r="W71" s="269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K71" s="27">
        <f>Раздел2!C72</f>
        <v>0</v>
      </c>
    </row>
    <row r="72" spans="2:37">
      <c r="B72" s="148" t="s">
        <v>185</v>
      </c>
      <c r="C72" s="29" t="s">
        <v>192</v>
      </c>
      <c r="D72" s="125">
        <f t="shared" si="0"/>
        <v>0</v>
      </c>
      <c r="E72" s="132">
        <f t="shared" si="1"/>
        <v>0</v>
      </c>
      <c r="F72" s="132">
        <f t="shared" si="2"/>
        <v>0</v>
      </c>
      <c r="G72" s="132">
        <f t="shared" si="3"/>
        <v>0</v>
      </c>
      <c r="H72" s="132">
        <f t="shared" si="4"/>
        <v>0</v>
      </c>
      <c r="I72" s="132">
        <f t="shared" si="5"/>
        <v>0</v>
      </c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69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K72" s="27">
        <f>Раздел2!C73</f>
        <v>0</v>
      </c>
    </row>
    <row r="73" spans="2:37">
      <c r="B73" s="148" t="s">
        <v>187</v>
      </c>
      <c r="C73" s="29" t="s">
        <v>194</v>
      </c>
      <c r="D73" s="125">
        <f t="shared" ref="D73:D136" si="12">SUM(E73:G73)</f>
        <v>0</v>
      </c>
      <c r="E73" s="132">
        <f t="shared" ref="E73:E136" si="13">SUM(J73,O73,T73,Y73,AD73)</f>
        <v>0</v>
      </c>
      <c r="F73" s="132">
        <f t="shared" ref="F73:F136" si="14">SUM(K73,P73,U73,Z73,AE73)</f>
        <v>0</v>
      </c>
      <c r="G73" s="132">
        <f t="shared" ref="G73:G136" si="15">SUM(L73,Q73,V73,AA73,AF73)</f>
        <v>0</v>
      </c>
      <c r="H73" s="132">
        <f t="shared" ref="H73:H136" si="16">SUM(M73,R73,W73,AB73,AG73)</f>
        <v>0</v>
      </c>
      <c r="I73" s="132">
        <f t="shared" ref="I73:I136" si="17">SUM(N73,S73,X73,AC73,AH73)</f>
        <v>0</v>
      </c>
      <c r="J73" s="125">
        <f>SUM(J74:J77)</f>
        <v>0</v>
      </c>
      <c r="K73" s="125">
        <f t="shared" ref="K73:AH73" si="18">SUM(K74:K77)</f>
        <v>0</v>
      </c>
      <c r="L73" s="125">
        <f t="shared" si="18"/>
        <v>0</v>
      </c>
      <c r="M73" s="125">
        <f t="shared" si="18"/>
        <v>0</v>
      </c>
      <c r="N73" s="125">
        <f t="shared" si="18"/>
        <v>0</v>
      </c>
      <c r="O73" s="125">
        <f t="shared" si="18"/>
        <v>0</v>
      </c>
      <c r="P73" s="125">
        <f t="shared" si="18"/>
        <v>0</v>
      </c>
      <c r="Q73" s="125">
        <f t="shared" si="18"/>
        <v>0</v>
      </c>
      <c r="R73" s="125">
        <f t="shared" si="18"/>
        <v>0</v>
      </c>
      <c r="S73" s="125">
        <f t="shared" si="18"/>
        <v>0</v>
      </c>
      <c r="T73" s="125">
        <f t="shared" si="18"/>
        <v>0</v>
      </c>
      <c r="U73" s="125">
        <f t="shared" si="18"/>
        <v>0</v>
      </c>
      <c r="V73" s="125">
        <f t="shared" si="18"/>
        <v>0</v>
      </c>
      <c r="W73" s="125">
        <f t="shared" si="18"/>
        <v>0</v>
      </c>
      <c r="X73" s="125">
        <f t="shared" si="18"/>
        <v>0</v>
      </c>
      <c r="Y73" s="125">
        <f t="shared" si="18"/>
        <v>0</v>
      </c>
      <c r="Z73" s="125">
        <f t="shared" si="18"/>
        <v>0</v>
      </c>
      <c r="AA73" s="125">
        <f t="shared" si="18"/>
        <v>0</v>
      </c>
      <c r="AB73" s="125">
        <f t="shared" si="18"/>
        <v>0</v>
      </c>
      <c r="AC73" s="125">
        <f t="shared" si="18"/>
        <v>0</v>
      </c>
      <c r="AD73" s="125">
        <f t="shared" si="18"/>
        <v>0</v>
      </c>
      <c r="AE73" s="125">
        <f t="shared" si="18"/>
        <v>0</v>
      </c>
      <c r="AF73" s="125">
        <f t="shared" si="18"/>
        <v>0</v>
      </c>
      <c r="AG73" s="125">
        <f t="shared" si="18"/>
        <v>0</v>
      </c>
      <c r="AH73" s="125">
        <f t="shared" si="18"/>
        <v>0</v>
      </c>
      <c r="AK73" s="27">
        <f>Раздел2!C74</f>
        <v>0</v>
      </c>
    </row>
    <row r="74" spans="2:37" ht="21">
      <c r="B74" s="149" t="s">
        <v>189</v>
      </c>
      <c r="C74" s="29" t="s">
        <v>196</v>
      </c>
      <c r="D74" s="125">
        <f t="shared" si="12"/>
        <v>0</v>
      </c>
      <c r="E74" s="132">
        <f t="shared" si="13"/>
        <v>0</v>
      </c>
      <c r="F74" s="132">
        <f t="shared" si="14"/>
        <v>0</v>
      </c>
      <c r="G74" s="132">
        <f t="shared" si="15"/>
        <v>0</v>
      </c>
      <c r="H74" s="132">
        <f t="shared" si="16"/>
        <v>0</v>
      </c>
      <c r="I74" s="132">
        <f t="shared" si="17"/>
        <v>0</v>
      </c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K74" s="27">
        <f>Раздел2!C75</f>
        <v>0</v>
      </c>
    </row>
    <row r="75" spans="2:37">
      <c r="B75" s="149" t="s">
        <v>191</v>
      </c>
      <c r="C75" s="29" t="s">
        <v>198</v>
      </c>
      <c r="D75" s="125">
        <f t="shared" si="12"/>
        <v>0</v>
      </c>
      <c r="E75" s="132">
        <f t="shared" si="13"/>
        <v>0</v>
      </c>
      <c r="F75" s="132">
        <f t="shared" si="14"/>
        <v>0</v>
      </c>
      <c r="G75" s="132">
        <f t="shared" si="15"/>
        <v>0</v>
      </c>
      <c r="H75" s="132">
        <f t="shared" si="16"/>
        <v>0</v>
      </c>
      <c r="I75" s="132">
        <f t="shared" si="17"/>
        <v>0</v>
      </c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K75" s="27">
        <f>Раздел2!C76</f>
        <v>0</v>
      </c>
    </row>
    <row r="76" spans="2:37">
      <c r="B76" s="149" t="s">
        <v>193</v>
      </c>
      <c r="C76" s="29" t="s">
        <v>200</v>
      </c>
      <c r="D76" s="125">
        <f t="shared" si="12"/>
        <v>0</v>
      </c>
      <c r="E76" s="132">
        <f t="shared" si="13"/>
        <v>0</v>
      </c>
      <c r="F76" s="132">
        <f t="shared" si="14"/>
        <v>0</v>
      </c>
      <c r="G76" s="132">
        <f t="shared" si="15"/>
        <v>0</v>
      </c>
      <c r="H76" s="132">
        <f t="shared" si="16"/>
        <v>0</v>
      </c>
      <c r="I76" s="132">
        <f t="shared" si="17"/>
        <v>0</v>
      </c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47"/>
      <c r="W76" s="269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K76" s="27">
        <f>Раздел2!C77</f>
        <v>0</v>
      </c>
    </row>
    <row r="77" spans="2:37">
      <c r="B77" s="149" t="s">
        <v>195</v>
      </c>
      <c r="C77" s="29" t="s">
        <v>202</v>
      </c>
      <c r="D77" s="125">
        <f t="shared" si="12"/>
        <v>0</v>
      </c>
      <c r="E77" s="132">
        <f t="shared" si="13"/>
        <v>0</v>
      </c>
      <c r="F77" s="132">
        <f t="shared" si="14"/>
        <v>0</v>
      </c>
      <c r="G77" s="132">
        <f t="shared" si="15"/>
        <v>0</v>
      </c>
      <c r="H77" s="132">
        <f t="shared" si="16"/>
        <v>0</v>
      </c>
      <c r="I77" s="132">
        <f t="shared" si="17"/>
        <v>0</v>
      </c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47"/>
      <c r="W77" s="269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K77" s="27">
        <f>Раздел2!C78</f>
        <v>0</v>
      </c>
    </row>
    <row r="78" spans="2:37">
      <c r="B78" s="148" t="s">
        <v>197</v>
      </c>
      <c r="C78" s="29" t="s">
        <v>204</v>
      </c>
      <c r="D78" s="125">
        <f t="shared" si="12"/>
        <v>0</v>
      </c>
      <c r="E78" s="132">
        <f t="shared" si="13"/>
        <v>0</v>
      </c>
      <c r="F78" s="132">
        <f t="shared" si="14"/>
        <v>0</v>
      </c>
      <c r="G78" s="132">
        <f t="shared" si="15"/>
        <v>0</v>
      </c>
      <c r="H78" s="132">
        <f t="shared" si="16"/>
        <v>0</v>
      </c>
      <c r="I78" s="132">
        <f t="shared" si="17"/>
        <v>0</v>
      </c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47"/>
      <c r="W78" s="269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K78" s="27">
        <f>Раздел2!C79</f>
        <v>0</v>
      </c>
    </row>
    <row r="79" spans="2:37">
      <c r="B79" s="148" t="s">
        <v>199</v>
      </c>
      <c r="C79" s="29" t="s">
        <v>206</v>
      </c>
      <c r="D79" s="125">
        <f t="shared" si="12"/>
        <v>0</v>
      </c>
      <c r="E79" s="132">
        <f t="shared" si="13"/>
        <v>0</v>
      </c>
      <c r="F79" s="132">
        <f t="shared" si="14"/>
        <v>0</v>
      </c>
      <c r="G79" s="132">
        <f t="shared" si="15"/>
        <v>0</v>
      </c>
      <c r="H79" s="132">
        <f t="shared" si="16"/>
        <v>0</v>
      </c>
      <c r="I79" s="132">
        <f t="shared" si="17"/>
        <v>0</v>
      </c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47"/>
      <c r="W79" s="269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K79" s="27">
        <f>Раздел2!C80</f>
        <v>0</v>
      </c>
    </row>
    <row r="80" spans="2:37">
      <c r="B80" s="148" t="s">
        <v>201</v>
      </c>
      <c r="C80" s="29" t="s">
        <v>208</v>
      </c>
      <c r="D80" s="125">
        <f t="shared" si="12"/>
        <v>0</v>
      </c>
      <c r="E80" s="132">
        <f t="shared" si="13"/>
        <v>0</v>
      </c>
      <c r="F80" s="132">
        <f t="shared" si="14"/>
        <v>0</v>
      </c>
      <c r="G80" s="132">
        <f t="shared" si="15"/>
        <v>0</v>
      </c>
      <c r="H80" s="132">
        <f t="shared" si="16"/>
        <v>0</v>
      </c>
      <c r="I80" s="132">
        <f t="shared" si="17"/>
        <v>0</v>
      </c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47"/>
      <c r="W80" s="269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K80" s="27">
        <f>Раздел2!C81</f>
        <v>0</v>
      </c>
    </row>
    <row r="81" spans="2:37">
      <c r="B81" s="148" t="s">
        <v>203</v>
      </c>
      <c r="C81" s="29" t="s">
        <v>210</v>
      </c>
      <c r="D81" s="125">
        <f t="shared" si="12"/>
        <v>0</v>
      </c>
      <c r="E81" s="132">
        <f t="shared" si="13"/>
        <v>0</v>
      </c>
      <c r="F81" s="132">
        <f t="shared" si="14"/>
        <v>0</v>
      </c>
      <c r="G81" s="132">
        <f t="shared" si="15"/>
        <v>0</v>
      </c>
      <c r="H81" s="132">
        <f t="shared" si="16"/>
        <v>0</v>
      </c>
      <c r="I81" s="132">
        <f t="shared" si="17"/>
        <v>0</v>
      </c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69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K81" s="27">
        <f>Раздел2!C82</f>
        <v>0</v>
      </c>
    </row>
    <row r="82" spans="2:37">
      <c r="B82" s="148" t="s">
        <v>205</v>
      </c>
      <c r="C82" s="29" t="s">
        <v>212</v>
      </c>
      <c r="D82" s="125">
        <f t="shared" si="12"/>
        <v>0</v>
      </c>
      <c r="E82" s="132">
        <f t="shared" si="13"/>
        <v>0</v>
      </c>
      <c r="F82" s="132">
        <f t="shared" si="14"/>
        <v>0</v>
      </c>
      <c r="G82" s="132">
        <f t="shared" si="15"/>
        <v>0</v>
      </c>
      <c r="H82" s="132">
        <f t="shared" si="16"/>
        <v>0</v>
      </c>
      <c r="I82" s="132">
        <f t="shared" si="17"/>
        <v>0</v>
      </c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69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K82" s="27">
        <f>Раздел2!C83</f>
        <v>0</v>
      </c>
    </row>
    <row r="83" spans="2:37">
      <c r="B83" s="148" t="s">
        <v>865</v>
      </c>
      <c r="C83" s="29" t="s">
        <v>214</v>
      </c>
      <c r="D83" s="125">
        <f t="shared" si="12"/>
        <v>0</v>
      </c>
      <c r="E83" s="132">
        <f t="shared" si="13"/>
        <v>0</v>
      </c>
      <c r="F83" s="132">
        <f t="shared" si="14"/>
        <v>0</v>
      </c>
      <c r="G83" s="132">
        <f t="shared" si="15"/>
        <v>0</v>
      </c>
      <c r="H83" s="132">
        <f t="shared" si="16"/>
        <v>0</v>
      </c>
      <c r="I83" s="132">
        <f t="shared" si="17"/>
        <v>0</v>
      </c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47"/>
      <c r="W83" s="269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  <c r="AK83" s="27">
        <f>Раздел2!C84</f>
        <v>0</v>
      </c>
    </row>
    <row r="84" spans="2:37">
      <c r="B84" s="148" t="s">
        <v>207</v>
      </c>
      <c r="C84" s="29" t="s">
        <v>216</v>
      </c>
      <c r="D84" s="125">
        <f t="shared" si="12"/>
        <v>0</v>
      </c>
      <c r="E84" s="132">
        <f t="shared" si="13"/>
        <v>0</v>
      </c>
      <c r="F84" s="132">
        <f t="shared" si="14"/>
        <v>0</v>
      </c>
      <c r="G84" s="132">
        <f t="shared" si="15"/>
        <v>0</v>
      </c>
      <c r="H84" s="132">
        <f t="shared" si="16"/>
        <v>0</v>
      </c>
      <c r="I84" s="132">
        <f t="shared" si="17"/>
        <v>0</v>
      </c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47"/>
      <c r="W84" s="269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K84" s="27">
        <f>Раздел2!C85</f>
        <v>0</v>
      </c>
    </row>
    <row r="85" spans="2:37">
      <c r="B85" s="148" t="s">
        <v>209</v>
      </c>
      <c r="C85" s="29" t="s">
        <v>218</v>
      </c>
      <c r="D85" s="125">
        <f t="shared" si="12"/>
        <v>0</v>
      </c>
      <c r="E85" s="132">
        <f t="shared" si="13"/>
        <v>0</v>
      </c>
      <c r="F85" s="132">
        <f t="shared" si="14"/>
        <v>0</v>
      </c>
      <c r="G85" s="132">
        <f t="shared" si="15"/>
        <v>0</v>
      </c>
      <c r="H85" s="132">
        <f t="shared" si="16"/>
        <v>0</v>
      </c>
      <c r="I85" s="132">
        <f t="shared" si="17"/>
        <v>0</v>
      </c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47"/>
      <c r="W85" s="269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K85" s="27">
        <f>Раздел2!C86</f>
        <v>0</v>
      </c>
    </row>
    <row r="86" spans="2:37">
      <c r="B86" s="148" t="s">
        <v>211</v>
      </c>
      <c r="C86" s="29" t="s">
        <v>220</v>
      </c>
      <c r="D86" s="125">
        <f t="shared" si="12"/>
        <v>0</v>
      </c>
      <c r="E86" s="132">
        <f t="shared" si="13"/>
        <v>0</v>
      </c>
      <c r="F86" s="132">
        <f t="shared" si="14"/>
        <v>0</v>
      </c>
      <c r="G86" s="132">
        <f t="shared" si="15"/>
        <v>0</v>
      </c>
      <c r="H86" s="132">
        <f t="shared" si="16"/>
        <v>0</v>
      </c>
      <c r="I86" s="132">
        <f t="shared" si="17"/>
        <v>0</v>
      </c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47"/>
      <c r="W86" s="269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  <c r="AK86" s="27">
        <f>Раздел2!C87</f>
        <v>0</v>
      </c>
    </row>
    <row r="87" spans="2:37">
      <c r="B87" s="148" t="s">
        <v>213</v>
      </c>
      <c r="C87" s="29" t="s">
        <v>222</v>
      </c>
      <c r="D87" s="125">
        <f t="shared" si="12"/>
        <v>0</v>
      </c>
      <c r="E87" s="132">
        <f t="shared" si="13"/>
        <v>0</v>
      </c>
      <c r="F87" s="132">
        <f t="shared" si="14"/>
        <v>0</v>
      </c>
      <c r="G87" s="132">
        <f t="shared" si="15"/>
        <v>0</v>
      </c>
      <c r="H87" s="132">
        <f t="shared" si="16"/>
        <v>0</v>
      </c>
      <c r="I87" s="132">
        <f t="shared" si="17"/>
        <v>0</v>
      </c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K87" s="27">
        <f>Раздел2!C88</f>
        <v>0</v>
      </c>
    </row>
    <row r="88" spans="2:37">
      <c r="B88" s="148" t="s">
        <v>215</v>
      </c>
      <c r="C88" s="29" t="s">
        <v>224</v>
      </c>
      <c r="D88" s="125">
        <f t="shared" si="12"/>
        <v>0</v>
      </c>
      <c r="E88" s="132">
        <f t="shared" si="13"/>
        <v>0</v>
      </c>
      <c r="F88" s="132">
        <f t="shared" si="14"/>
        <v>0</v>
      </c>
      <c r="G88" s="132">
        <f t="shared" si="15"/>
        <v>0</v>
      </c>
      <c r="H88" s="132">
        <f t="shared" si="16"/>
        <v>0</v>
      </c>
      <c r="I88" s="132">
        <f t="shared" si="17"/>
        <v>0</v>
      </c>
      <c r="J88" s="125">
        <f>SUM(J89:J91)</f>
        <v>0</v>
      </c>
      <c r="K88" s="125">
        <f t="shared" ref="K88:AH88" si="19">SUM(K89:K91)</f>
        <v>0</v>
      </c>
      <c r="L88" s="125">
        <f t="shared" si="19"/>
        <v>0</v>
      </c>
      <c r="M88" s="125">
        <f t="shared" si="19"/>
        <v>0</v>
      </c>
      <c r="N88" s="125">
        <f t="shared" si="19"/>
        <v>0</v>
      </c>
      <c r="O88" s="125">
        <f t="shared" si="19"/>
        <v>0</v>
      </c>
      <c r="P88" s="125">
        <f t="shared" si="19"/>
        <v>0</v>
      </c>
      <c r="Q88" s="125">
        <f t="shared" si="19"/>
        <v>0</v>
      </c>
      <c r="R88" s="125">
        <f t="shared" si="19"/>
        <v>0</v>
      </c>
      <c r="S88" s="125">
        <f t="shared" si="19"/>
        <v>0</v>
      </c>
      <c r="T88" s="125">
        <f t="shared" si="19"/>
        <v>0</v>
      </c>
      <c r="U88" s="125">
        <f t="shared" si="19"/>
        <v>0</v>
      </c>
      <c r="V88" s="125">
        <f t="shared" si="19"/>
        <v>0</v>
      </c>
      <c r="W88" s="125">
        <f t="shared" si="19"/>
        <v>0</v>
      </c>
      <c r="X88" s="125">
        <f t="shared" si="19"/>
        <v>0</v>
      </c>
      <c r="Y88" s="125">
        <f t="shared" si="19"/>
        <v>0</v>
      </c>
      <c r="Z88" s="125">
        <f t="shared" si="19"/>
        <v>0</v>
      </c>
      <c r="AA88" s="125">
        <f t="shared" si="19"/>
        <v>0</v>
      </c>
      <c r="AB88" s="125">
        <f t="shared" si="19"/>
        <v>0</v>
      </c>
      <c r="AC88" s="125">
        <f t="shared" si="19"/>
        <v>0</v>
      </c>
      <c r="AD88" s="125">
        <f t="shared" si="19"/>
        <v>0</v>
      </c>
      <c r="AE88" s="125">
        <f t="shared" si="19"/>
        <v>0</v>
      </c>
      <c r="AF88" s="125">
        <f t="shared" si="19"/>
        <v>0</v>
      </c>
      <c r="AG88" s="125">
        <f t="shared" si="19"/>
        <v>0</v>
      </c>
      <c r="AH88" s="125">
        <f t="shared" si="19"/>
        <v>0</v>
      </c>
      <c r="AK88" s="27">
        <f>Раздел2!C89</f>
        <v>0</v>
      </c>
    </row>
    <row r="89" spans="2:37" ht="21">
      <c r="B89" s="149" t="s">
        <v>217</v>
      </c>
      <c r="C89" s="29" t="s">
        <v>226</v>
      </c>
      <c r="D89" s="125">
        <f t="shared" si="12"/>
        <v>0</v>
      </c>
      <c r="E89" s="132">
        <f t="shared" si="13"/>
        <v>0</v>
      </c>
      <c r="F89" s="132">
        <f t="shared" si="14"/>
        <v>0</v>
      </c>
      <c r="G89" s="132">
        <f t="shared" si="15"/>
        <v>0</v>
      </c>
      <c r="H89" s="132">
        <f t="shared" si="16"/>
        <v>0</v>
      </c>
      <c r="I89" s="132">
        <f t="shared" si="17"/>
        <v>0</v>
      </c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K89" s="27">
        <f>Раздел2!C90</f>
        <v>0</v>
      </c>
    </row>
    <row r="90" spans="2:37">
      <c r="B90" s="149" t="s">
        <v>219</v>
      </c>
      <c r="C90" s="29" t="s">
        <v>228</v>
      </c>
      <c r="D90" s="125">
        <f t="shared" si="12"/>
        <v>0</v>
      </c>
      <c r="E90" s="132">
        <f t="shared" si="13"/>
        <v>0</v>
      </c>
      <c r="F90" s="132">
        <f t="shared" si="14"/>
        <v>0</v>
      </c>
      <c r="G90" s="132">
        <f t="shared" si="15"/>
        <v>0</v>
      </c>
      <c r="H90" s="132">
        <f t="shared" si="16"/>
        <v>0</v>
      </c>
      <c r="I90" s="132">
        <f t="shared" si="17"/>
        <v>0</v>
      </c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69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K90" s="27">
        <f>Раздел2!C91</f>
        <v>0</v>
      </c>
    </row>
    <row r="91" spans="2:37">
      <c r="B91" s="149" t="s">
        <v>221</v>
      </c>
      <c r="C91" s="29" t="s">
        <v>230</v>
      </c>
      <c r="D91" s="125">
        <f t="shared" si="12"/>
        <v>0</v>
      </c>
      <c r="E91" s="132">
        <f t="shared" si="13"/>
        <v>0</v>
      </c>
      <c r="F91" s="132">
        <f t="shared" si="14"/>
        <v>0</v>
      </c>
      <c r="G91" s="132">
        <f t="shared" si="15"/>
        <v>0</v>
      </c>
      <c r="H91" s="132">
        <f t="shared" si="16"/>
        <v>0</v>
      </c>
      <c r="I91" s="132">
        <f t="shared" si="17"/>
        <v>0</v>
      </c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47"/>
      <c r="W91" s="269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K91" s="27">
        <f>Раздел2!C92</f>
        <v>0</v>
      </c>
    </row>
    <row r="92" spans="2:37">
      <c r="B92" s="148" t="s">
        <v>223</v>
      </c>
      <c r="C92" s="29" t="s">
        <v>232</v>
      </c>
      <c r="D92" s="125">
        <f t="shared" si="12"/>
        <v>0</v>
      </c>
      <c r="E92" s="132">
        <f t="shared" si="13"/>
        <v>0</v>
      </c>
      <c r="F92" s="132">
        <f t="shared" si="14"/>
        <v>0</v>
      </c>
      <c r="G92" s="132">
        <f t="shared" si="15"/>
        <v>0</v>
      </c>
      <c r="H92" s="132">
        <f t="shared" si="16"/>
        <v>0</v>
      </c>
      <c r="I92" s="132">
        <f t="shared" si="17"/>
        <v>0</v>
      </c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69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K92" s="27">
        <f>Раздел2!C93</f>
        <v>0</v>
      </c>
    </row>
    <row r="93" spans="2:37">
      <c r="B93" s="148" t="s">
        <v>225</v>
      </c>
      <c r="C93" s="29" t="s">
        <v>234</v>
      </c>
      <c r="D93" s="125">
        <f t="shared" si="12"/>
        <v>0</v>
      </c>
      <c r="E93" s="132">
        <f t="shared" si="13"/>
        <v>0</v>
      </c>
      <c r="F93" s="132">
        <f t="shared" si="14"/>
        <v>0</v>
      </c>
      <c r="G93" s="132">
        <f t="shared" si="15"/>
        <v>0</v>
      </c>
      <c r="H93" s="132">
        <f t="shared" si="16"/>
        <v>0</v>
      </c>
      <c r="I93" s="132">
        <f t="shared" si="17"/>
        <v>0</v>
      </c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47"/>
      <c r="W93" s="269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K93" s="27">
        <f>Раздел2!C94</f>
        <v>0</v>
      </c>
    </row>
    <row r="94" spans="2:37">
      <c r="B94" s="148" t="s">
        <v>227</v>
      </c>
      <c r="C94" s="29" t="s">
        <v>236</v>
      </c>
      <c r="D94" s="125">
        <f t="shared" si="12"/>
        <v>0</v>
      </c>
      <c r="E94" s="132">
        <f t="shared" si="13"/>
        <v>0</v>
      </c>
      <c r="F94" s="132">
        <f t="shared" si="14"/>
        <v>0</v>
      </c>
      <c r="G94" s="132">
        <f t="shared" si="15"/>
        <v>0</v>
      </c>
      <c r="H94" s="132">
        <f t="shared" si="16"/>
        <v>0</v>
      </c>
      <c r="I94" s="132">
        <f t="shared" si="17"/>
        <v>0</v>
      </c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47"/>
      <c r="W94" s="269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K94" s="27">
        <f>Раздел2!C95</f>
        <v>0</v>
      </c>
    </row>
    <row r="95" spans="2:37">
      <c r="B95" s="148" t="s">
        <v>866</v>
      </c>
      <c r="C95" s="29" t="s">
        <v>238</v>
      </c>
      <c r="D95" s="125">
        <f t="shared" si="12"/>
        <v>0</v>
      </c>
      <c r="E95" s="132">
        <f t="shared" si="13"/>
        <v>0</v>
      </c>
      <c r="F95" s="132">
        <f t="shared" si="14"/>
        <v>0</v>
      </c>
      <c r="G95" s="132">
        <f t="shared" si="15"/>
        <v>0</v>
      </c>
      <c r="H95" s="132">
        <f t="shared" si="16"/>
        <v>0</v>
      </c>
      <c r="I95" s="132">
        <f t="shared" si="17"/>
        <v>0</v>
      </c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47"/>
      <c r="W95" s="269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K95" s="27">
        <f>Раздел2!C96</f>
        <v>0</v>
      </c>
    </row>
    <row r="96" spans="2:37">
      <c r="B96" s="148" t="s">
        <v>229</v>
      </c>
      <c r="C96" s="29" t="s">
        <v>240</v>
      </c>
      <c r="D96" s="125">
        <f t="shared" si="12"/>
        <v>0</v>
      </c>
      <c r="E96" s="132">
        <f t="shared" si="13"/>
        <v>0</v>
      </c>
      <c r="F96" s="132">
        <f t="shared" si="14"/>
        <v>0</v>
      </c>
      <c r="G96" s="132">
        <f t="shared" si="15"/>
        <v>0</v>
      </c>
      <c r="H96" s="132">
        <f t="shared" si="16"/>
        <v>0</v>
      </c>
      <c r="I96" s="132">
        <f t="shared" si="17"/>
        <v>0</v>
      </c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K96" s="27">
        <f>Раздел2!C97</f>
        <v>0</v>
      </c>
    </row>
    <row r="97" spans="2:37">
      <c r="B97" s="148" t="s">
        <v>231</v>
      </c>
      <c r="C97" s="29" t="s">
        <v>242</v>
      </c>
      <c r="D97" s="125">
        <f t="shared" si="12"/>
        <v>0</v>
      </c>
      <c r="E97" s="132">
        <f t="shared" si="13"/>
        <v>0</v>
      </c>
      <c r="F97" s="132">
        <f t="shared" si="14"/>
        <v>0</v>
      </c>
      <c r="G97" s="132">
        <f t="shared" si="15"/>
        <v>0</v>
      </c>
      <c r="H97" s="132">
        <f t="shared" si="16"/>
        <v>0</v>
      </c>
      <c r="I97" s="132">
        <f t="shared" si="17"/>
        <v>0</v>
      </c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69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K97" s="27">
        <f>Раздел2!C98</f>
        <v>0</v>
      </c>
    </row>
    <row r="98" spans="2:37">
      <c r="B98" s="148" t="s">
        <v>233</v>
      </c>
      <c r="C98" s="29" t="s">
        <v>243</v>
      </c>
      <c r="D98" s="125">
        <f t="shared" si="12"/>
        <v>0</v>
      </c>
      <c r="E98" s="132">
        <f t="shared" si="13"/>
        <v>0</v>
      </c>
      <c r="F98" s="132">
        <f t="shared" si="14"/>
        <v>0</v>
      </c>
      <c r="G98" s="132">
        <f t="shared" si="15"/>
        <v>0</v>
      </c>
      <c r="H98" s="132">
        <f t="shared" si="16"/>
        <v>0</v>
      </c>
      <c r="I98" s="132">
        <f t="shared" si="17"/>
        <v>0</v>
      </c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47"/>
      <c r="W98" s="269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K98" s="27">
        <f>Раздел2!C99</f>
        <v>0</v>
      </c>
    </row>
    <row r="99" spans="2:37">
      <c r="B99" s="148" t="s">
        <v>235</v>
      </c>
      <c r="C99" s="29" t="s">
        <v>245</v>
      </c>
      <c r="D99" s="125">
        <f t="shared" si="12"/>
        <v>0</v>
      </c>
      <c r="E99" s="132">
        <f t="shared" si="13"/>
        <v>0</v>
      </c>
      <c r="F99" s="132">
        <f t="shared" si="14"/>
        <v>0</v>
      </c>
      <c r="G99" s="132">
        <f t="shared" si="15"/>
        <v>0</v>
      </c>
      <c r="H99" s="132">
        <f t="shared" si="16"/>
        <v>0</v>
      </c>
      <c r="I99" s="132">
        <f t="shared" si="17"/>
        <v>0</v>
      </c>
      <c r="J99" s="125">
        <f>SUM(J100:J101)</f>
        <v>0</v>
      </c>
      <c r="K99" s="125">
        <f t="shared" ref="K99:AH99" si="20">SUM(K100:K101)</f>
        <v>0</v>
      </c>
      <c r="L99" s="125">
        <f t="shared" si="20"/>
        <v>0</v>
      </c>
      <c r="M99" s="125">
        <f t="shared" si="20"/>
        <v>0</v>
      </c>
      <c r="N99" s="125">
        <f t="shared" si="20"/>
        <v>0</v>
      </c>
      <c r="O99" s="125">
        <f t="shared" si="20"/>
        <v>0</v>
      </c>
      <c r="P99" s="125">
        <f t="shared" si="20"/>
        <v>0</v>
      </c>
      <c r="Q99" s="125">
        <f t="shared" si="20"/>
        <v>0</v>
      </c>
      <c r="R99" s="125">
        <f t="shared" si="20"/>
        <v>0</v>
      </c>
      <c r="S99" s="125">
        <f t="shared" si="20"/>
        <v>0</v>
      </c>
      <c r="T99" s="125">
        <f t="shared" si="20"/>
        <v>0</v>
      </c>
      <c r="U99" s="125">
        <f t="shared" si="20"/>
        <v>0</v>
      </c>
      <c r="V99" s="125">
        <f t="shared" si="20"/>
        <v>0</v>
      </c>
      <c r="W99" s="125">
        <f t="shared" si="20"/>
        <v>0</v>
      </c>
      <c r="X99" s="125">
        <f t="shared" si="20"/>
        <v>0</v>
      </c>
      <c r="Y99" s="125">
        <f t="shared" si="20"/>
        <v>0</v>
      </c>
      <c r="Z99" s="125">
        <f t="shared" si="20"/>
        <v>0</v>
      </c>
      <c r="AA99" s="125">
        <f t="shared" si="20"/>
        <v>0</v>
      </c>
      <c r="AB99" s="125">
        <f t="shared" si="20"/>
        <v>0</v>
      </c>
      <c r="AC99" s="125">
        <f t="shared" si="20"/>
        <v>0</v>
      </c>
      <c r="AD99" s="125">
        <f t="shared" si="20"/>
        <v>0</v>
      </c>
      <c r="AE99" s="125">
        <f t="shared" si="20"/>
        <v>0</v>
      </c>
      <c r="AF99" s="125">
        <f t="shared" si="20"/>
        <v>0</v>
      </c>
      <c r="AG99" s="125">
        <f t="shared" si="20"/>
        <v>0</v>
      </c>
      <c r="AH99" s="125">
        <f t="shared" si="20"/>
        <v>0</v>
      </c>
      <c r="AK99" s="27">
        <f>Раздел2!C100</f>
        <v>0</v>
      </c>
    </row>
    <row r="100" spans="2:37" ht="21">
      <c r="B100" s="149" t="s">
        <v>237</v>
      </c>
      <c r="C100" s="29" t="s">
        <v>247</v>
      </c>
      <c r="D100" s="125">
        <f t="shared" si="12"/>
        <v>0</v>
      </c>
      <c r="E100" s="132">
        <f t="shared" si="13"/>
        <v>0</v>
      </c>
      <c r="F100" s="132">
        <f t="shared" si="14"/>
        <v>0</v>
      </c>
      <c r="G100" s="132">
        <f t="shared" si="15"/>
        <v>0</v>
      </c>
      <c r="H100" s="132">
        <f t="shared" si="16"/>
        <v>0</v>
      </c>
      <c r="I100" s="132">
        <f t="shared" si="17"/>
        <v>0</v>
      </c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K100" s="27">
        <f>Раздел2!C101</f>
        <v>0</v>
      </c>
    </row>
    <row r="101" spans="2:37">
      <c r="B101" s="149" t="s">
        <v>239</v>
      </c>
      <c r="C101" s="29" t="s">
        <v>249</v>
      </c>
      <c r="D101" s="125">
        <f t="shared" si="12"/>
        <v>0</v>
      </c>
      <c r="E101" s="132">
        <f t="shared" si="13"/>
        <v>0</v>
      </c>
      <c r="F101" s="132">
        <f t="shared" si="14"/>
        <v>0</v>
      </c>
      <c r="G101" s="132">
        <f t="shared" si="15"/>
        <v>0</v>
      </c>
      <c r="H101" s="132">
        <f t="shared" si="16"/>
        <v>0</v>
      </c>
      <c r="I101" s="132">
        <f t="shared" si="17"/>
        <v>0</v>
      </c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K101" s="27">
        <f>Раздел2!C102</f>
        <v>0</v>
      </c>
    </row>
    <row r="102" spans="2:37">
      <c r="B102" s="148" t="s">
        <v>241</v>
      </c>
      <c r="C102" s="29" t="s">
        <v>251</v>
      </c>
      <c r="D102" s="125">
        <f t="shared" si="12"/>
        <v>0</v>
      </c>
      <c r="E102" s="132">
        <f t="shared" si="13"/>
        <v>0</v>
      </c>
      <c r="F102" s="132">
        <f t="shared" si="14"/>
        <v>0</v>
      </c>
      <c r="G102" s="132">
        <f t="shared" si="15"/>
        <v>0</v>
      </c>
      <c r="H102" s="132">
        <f t="shared" si="16"/>
        <v>0</v>
      </c>
      <c r="I102" s="132">
        <f t="shared" si="17"/>
        <v>0</v>
      </c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69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K102" s="27">
        <f>Раздел2!C103</f>
        <v>0</v>
      </c>
    </row>
    <row r="103" spans="2:37">
      <c r="B103" s="148" t="s">
        <v>244</v>
      </c>
      <c r="C103" s="29" t="s">
        <v>253</v>
      </c>
      <c r="D103" s="125">
        <f t="shared" si="12"/>
        <v>0</v>
      </c>
      <c r="E103" s="132">
        <f t="shared" si="13"/>
        <v>0</v>
      </c>
      <c r="F103" s="132">
        <f t="shared" si="14"/>
        <v>0</v>
      </c>
      <c r="G103" s="132">
        <f t="shared" si="15"/>
        <v>0</v>
      </c>
      <c r="H103" s="132">
        <f t="shared" si="16"/>
        <v>0</v>
      </c>
      <c r="I103" s="132">
        <f t="shared" si="17"/>
        <v>0</v>
      </c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47"/>
      <c r="W103" s="269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K103" s="27">
        <f>Раздел2!C104</f>
        <v>0</v>
      </c>
    </row>
    <row r="104" spans="2:37">
      <c r="B104" s="148" t="s">
        <v>246</v>
      </c>
      <c r="C104" s="29" t="s">
        <v>255</v>
      </c>
      <c r="D104" s="125">
        <f t="shared" si="12"/>
        <v>0</v>
      </c>
      <c r="E104" s="132">
        <f t="shared" si="13"/>
        <v>0</v>
      </c>
      <c r="F104" s="132">
        <f t="shared" si="14"/>
        <v>0</v>
      </c>
      <c r="G104" s="132">
        <f t="shared" si="15"/>
        <v>0</v>
      </c>
      <c r="H104" s="132">
        <f t="shared" si="16"/>
        <v>0</v>
      </c>
      <c r="I104" s="132">
        <f t="shared" si="17"/>
        <v>0</v>
      </c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69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K104" s="27">
        <f>Раздел2!C105</f>
        <v>0</v>
      </c>
    </row>
    <row r="105" spans="2:37">
      <c r="B105" s="148" t="s">
        <v>248</v>
      </c>
      <c r="C105" s="29" t="s">
        <v>257</v>
      </c>
      <c r="D105" s="125">
        <f t="shared" si="12"/>
        <v>0</v>
      </c>
      <c r="E105" s="132">
        <f t="shared" si="13"/>
        <v>0</v>
      </c>
      <c r="F105" s="132">
        <f t="shared" si="14"/>
        <v>0</v>
      </c>
      <c r="G105" s="132">
        <f t="shared" si="15"/>
        <v>0</v>
      </c>
      <c r="H105" s="132">
        <f t="shared" si="16"/>
        <v>0</v>
      </c>
      <c r="I105" s="132">
        <f t="shared" si="17"/>
        <v>0</v>
      </c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47"/>
      <c r="W105" s="269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K105" s="27">
        <f>Раздел2!C106</f>
        <v>0</v>
      </c>
    </row>
    <row r="106" spans="2:37">
      <c r="B106" s="148" t="s">
        <v>250</v>
      </c>
      <c r="C106" s="29" t="s">
        <v>259</v>
      </c>
      <c r="D106" s="125">
        <f t="shared" si="12"/>
        <v>0</v>
      </c>
      <c r="E106" s="132">
        <f t="shared" si="13"/>
        <v>0</v>
      </c>
      <c r="F106" s="132">
        <f t="shared" si="14"/>
        <v>0</v>
      </c>
      <c r="G106" s="132">
        <f t="shared" si="15"/>
        <v>0</v>
      </c>
      <c r="H106" s="132">
        <f t="shared" si="16"/>
        <v>0</v>
      </c>
      <c r="I106" s="132">
        <f t="shared" si="17"/>
        <v>0</v>
      </c>
      <c r="J106" s="125">
        <f>SUM(J107:J113)</f>
        <v>0</v>
      </c>
      <c r="K106" s="125">
        <f t="shared" ref="K106:AH106" si="21">SUM(K107:K113)</f>
        <v>0</v>
      </c>
      <c r="L106" s="125">
        <f t="shared" si="21"/>
        <v>0</v>
      </c>
      <c r="M106" s="125">
        <f t="shared" si="21"/>
        <v>0</v>
      </c>
      <c r="N106" s="125">
        <f t="shared" si="21"/>
        <v>0</v>
      </c>
      <c r="O106" s="125">
        <f t="shared" si="21"/>
        <v>0</v>
      </c>
      <c r="P106" s="125">
        <f t="shared" si="21"/>
        <v>0</v>
      </c>
      <c r="Q106" s="125">
        <f t="shared" si="21"/>
        <v>0</v>
      </c>
      <c r="R106" s="125">
        <f t="shared" si="21"/>
        <v>0</v>
      </c>
      <c r="S106" s="125">
        <f t="shared" si="21"/>
        <v>0</v>
      </c>
      <c r="T106" s="125">
        <f t="shared" si="21"/>
        <v>0</v>
      </c>
      <c r="U106" s="125">
        <f t="shared" si="21"/>
        <v>0</v>
      </c>
      <c r="V106" s="125">
        <f t="shared" si="21"/>
        <v>0</v>
      </c>
      <c r="W106" s="125">
        <f t="shared" si="21"/>
        <v>0</v>
      </c>
      <c r="X106" s="125">
        <f t="shared" si="21"/>
        <v>0</v>
      </c>
      <c r="Y106" s="125">
        <f t="shared" si="21"/>
        <v>0</v>
      </c>
      <c r="Z106" s="125">
        <f t="shared" si="21"/>
        <v>0</v>
      </c>
      <c r="AA106" s="125">
        <f t="shared" si="21"/>
        <v>0</v>
      </c>
      <c r="AB106" s="125">
        <f t="shared" si="21"/>
        <v>0</v>
      </c>
      <c r="AC106" s="125">
        <f t="shared" si="21"/>
        <v>0</v>
      </c>
      <c r="AD106" s="125">
        <f t="shared" si="21"/>
        <v>0</v>
      </c>
      <c r="AE106" s="125">
        <f t="shared" si="21"/>
        <v>0</v>
      </c>
      <c r="AF106" s="125">
        <f t="shared" si="21"/>
        <v>0</v>
      </c>
      <c r="AG106" s="125">
        <f t="shared" si="21"/>
        <v>0</v>
      </c>
      <c r="AH106" s="125">
        <f t="shared" si="21"/>
        <v>0</v>
      </c>
      <c r="AK106" s="27">
        <f>Раздел2!C107</f>
        <v>0</v>
      </c>
    </row>
    <row r="107" spans="2:37" ht="21">
      <c r="B107" s="149" t="s">
        <v>252</v>
      </c>
      <c r="C107" s="29" t="s">
        <v>261</v>
      </c>
      <c r="D107" s="125">
        <f t="shared" si="12"/>
        <v>0</v>
      </c>
      <c r="E107" s="132">
        <f t="shared" si="13"/>
        <v>0</v>
      </c>
      <c r="F107" s="132">
        <f t="shared" si="14"/>
        <v>0</v>
      </c>
      <c r="G107" s="132">
        <f t="shared" si="15"/>
        <v>0</v>
      </c>
      <c r="H107" s="132">
        <f t="shared" si="16"/>
        <v>0</v>
      </c>
      <c r="I107" s="132">
        <f t="shared" si="17"/>
        <v>0</v>
      </c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47"/>
      <c r="W107" s="269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K107" s="27">
        <f>Раздел2!C108</f>
        <v>0</v>
      </c>
    </row>
    <row r="108" spans="2:37" ht="21">
      <c r="B108" s="149" t="s">
        <v>254</v>
      </c>
      <c r="C108" s="29" t="s">
        <v>263</v>
      </c>
      <c r="D108" s="125">
        <f t="shared" si="12"/>
        <v>0</v>
      </c>
      <c r="E108" s="132">
        <f t="shared" si="13"/>
        <v>0</v>
      </c>
      <c r="F108" s="132">
        <f t="shared" si="14"/>
        <v>0</v>
      </c>
      <c r="G108" s="132">
        <f t="shared" si="15"/>
        <v>0</v>
      </c>
      <c r="H108" s="132">
        <f t="shared" si="16"/>
        <v>0</v>
      </c>
      <c r="I108" s="132">
        <f t="shared" si="17"/>
        <v>0</v>
      </c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47"/>
      <c r="W108" s="269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K108" s="27">
        <f>Раздел2!C109</f>
        <v>0</v>
      </c>
    </row>
    <row r="109" spans="2:37" ht="21">
      <c r="B109" s="149" t="s">
        <v>256</v>
      </c>
      <c r="C109" s="29" t="s">
        <v>265</v>
      </c>
      <c r="D109" s="125">
        <f t="shared" si="12"/>
        <v>0</v>
      </c>
      <c r="E109" s="132">
        <f t="shared" si="13"/>
        <v>0</v>
      </c>
      <c r="F109" s="132">
        <f t="shared" si="14"/>
        <v>0</v>
      </c>
      <c r="G109" s="132">
        <f t="shared" si="15"/>
        <v>0</v>
      </c>
      <c r="H109" s="132">
        <f t="shared" si="16"/>
        <v>0</v>
      </c>
      <c r="I109" s="132">
        <f t="shared" si="17"/>
        <v>0</v>
      </c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47"/>
      <c r="W109" s="269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K109" s="27">
        <f>Раздел2!C110</f>
        <v>0</v>
      </c>
    </row>
    <row r="110" spans="2:37">
      <c r="B110" s="149" t="s">
        <v>258</v>
      </c>
      <c r="C110" s="29" t="s">
        <v>267</v>
      </c>
      <c r="D110" s="125">
        <f t="shared" si="12"/>
        <v>0</v>
      </c>
      <c r="E110" s="132">
        <f t="shared" si="13"/>
        <v>0</v>
      </c>
      <c r="F110" s="132">
        <f t="shared" si="14"/>
        <v>0</v>
      </c>
      <c r="G110" s="132">
        <f t="shared" si="15"/>
        <v>0</v>
      </c>
      <c r="H110" s="132">
        <f t="shared" si="16"/>
        <v>0</v>
      </c>
      <c r="I110" s="132">
        <f t="shared" si="17"/>
        <v>0</v>
      </c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69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K110" s="27">
        <f>Раздел2!C111</f>
        <v>0</v>
      </c>
    </row>
    <row r="111" spans="2:37">
      <c r="B111" s="149" t="s">
        <v>260</v>
      </c>
      <c r="C111" s="29" t="s">
        <v>269</v>
      </c>
      <c r="D111" s="125">
        <f t="shared" si="12"/>
        <v>0</v>
      </c>
      <c r="E111" s="132">
        <f t="shared" si="13"/>
        <v>0</v>
      </c>
      <c r="F111" s="132">
        <f t="shared" si="14"/>
        <v>0</v>
      </c>
      <c r="G111" s="132">
        <f t="shared" si="15"/>
        <v>0</v>
      </c>
      <c r="H111" s="132">
        <f t="shared" si="16"/>
        <v>0</v>
      </c>
      <c r="I111" s="132">
        <f t="shared" si="17"/>
        <v>0</v>
      </c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47"/>
      <c r="W111" s="269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K111" s="27">
        <f>Раздел2!C112</f>
        <v>0</v>
      </c>
    </row>
    <row r="112" spans="2:37">
      <c r="B112" s="149" t="s">
        <v>262</v>
      </c>
      <c r="C112" s="29" t="s">
        <v>271</v>
      </c>
      <c r="D112" s="125">
        <f t="shared" si="12"/>
        <v>0</v>
      </c>
      <c r="E112" s="132">
        <f t="shared" si="13"/>
        <v>0</v>
      </c>
      <c r="F112" s="132">
        <f t="shared" si="14"/>
        <v>0</v>
      </c>
      <c r="G112" s="132">
        <f t="shared" si="15"/>
        <v>0</v>
      </c>
      <c r="H112" s="132">
        <f t="shared" si="16"/>
        <v>0</v>
      </c>
      <c r="I112" s="132">
        <f t="shared" si="17"/>
        <v>0</v>
      </c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47"/>
      <c r="W112" s="269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K112" s="27">
        <f>Раздел2!C113</f>
        <v>0</v>
      </c>
    </row>
    <row r="113" spans="2:37">
      <c r="B113" s="149" t="s">
        <v>264</v>
      </c>
      <c r="C113" s="29" t="s">
        <v>273</v>
      </c>
      <c r="D113" s="125">
        <f t="shared" si="12"/>
        <v>0</v>
      </c>
      <c r="E113" s="132">
        <f t="shared" si="13"/>
        <v>0</v>
      </c>
      <c r="F113" s="132">
        <f t="shared" si="14"/>
        <v>0</v>
      </c>
      <c r="G113" s="132">
        <f t="shared" si="15"/>
        <v>0</v>
      </c>
      <c r="H113" s="132">
        <f t="shared" si="16"/>
        <v>0</v>
      </c>
      <c r="I113" s="132">
        <f t="shared" si="17"/>
        <v>0</v>
      </c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47"/>
      <c r="W113" s="269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K113" s="27">
        <f>Раздел2!C114</f>
        <v>0</v>
      </c>
    </row>
    <row r="114" spans="2:37">
      <c r="B114" s="148" t="s">
        <v>266</v>
      </c>
      <c r="C114" s="29" t="s">
        <v>275</v>
      </c>
      <c r="D114" s="125">
        <f t="shared" si="12"/>
        <v>0</v>
      </c>
      <c r="E114" s="132">
        <f t="shared" si="13"/>
        <v>0</v>
      </c>
      <c r="F114" s="132">
        <f t="shared" si="14"/>
        <v>0</v>
      </c>
      <c r="G114" s="132">
        <f t="shared" si="15"/>
        <v>0</v>
      </c>
      <c r="H114" s="132">
        <f t="shared" si="16"/>
        <v>0</v>
      </c>
      <c r="I114" s="132">
        <f t="shared" si="17"/>
        <v>0</v>
      </c>
      <c r="J114" s="247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47"/>
      <c r="W114" s="269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K114" s="27">
        <f>Раздел2!C115</f>
        <v>0</v>
      </c>
    </row>
    <row r="115" spans="2:37">
      <c r="B115" s="148" t="s">
        <v>268</v>
      </c>
      <c r="C115" s="29" t="s">
        <v>277</v>
      </c>
      <c r="D115" s="125">
        <f t="shared" si="12"/>
        <v>0</v>
      </c>
      <c r="E115" s="132">
        <f t="shared" si="13"/>
        <v>0</v>
      </c>
      <c r="F115" s="132">
        <f t="shared" si="14"/>
        <v>0</v>
      </c>
      <c r="G115" s="132">
        <f t="shared" si="15"/>
        <v>0</v>
      </c>
      <c r="H115" s="132">
        <f t="shared" si="16"/>
        <v>0</v>
      </c>
      <c r="I115" s="132">
        <f t="shared" si="17"/>
        <v>0</v>
      </c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47"/>
      <c r="W115" s="269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K115" s="27">
        <f>Раздел2!C116</f>
        <v>0</v>
      </c>
    </row>
    <row r="116" spans="2:37">
      <c r="B116" s="148" t="s">
        <v>270</v>
      </c>
      <c r="C116" s="29" t="s">
        <v>279</v>
      </c>
      <c r="D116" s="125">
        <f t="shared" si="12"/>
        <v>0</v>
      </c>
      <c r="E116" s="132">
        <f t="shared" si="13"/>
        <v>0</v>
      </c>
      <c r="F116" s="132">
        <f t="shared" si="14"/>
        <v>0</v>
      </c>
      <c r="G116" s="132">
        <f t="shared" si="15"/>
        <v>0</v>
      </c>
      <c r="H116" s="132">
        <f t="shared" si="16"/>
        <v>0</v>
      </c>
      <c r="I116" s="132">
        <f t="shared" si="17"/>
        <v>0</v>
      </c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69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K116" s="27">
        <f>Раздел2!C117</f>
        <v>0</v>
      </c>
    </row>
    <row r="117" spans="2:37" ht="22.5">
      <c r="B117" s="30" t="s">
        <v>272</v>
      </c>
      <c r="C117" s="29" t="s">
        <v>281</v>
      </c>
      <c r="D117" s="125">
        <f t="shared" si="12"/>
        <v>0</v>
      </c>
      <c r="E117" s="132">
        <f t="shared" si="13"/>
        <v>0</v>
      </c>
      <c r="F117" s="132">
        <f t="shared" si="14"/>
        <v>0</v>
      </c>
      <c r="G117" s="132">
        <f t="shared" si="15"/>
        <v>0</v>
      </c>
      <c r="H117" s="132">
        <f t="shared" si="16"/>
        <v>0</v>
      </c>
      <c r="I117" s="132">
        <f t="shared" si="17"/>
        <v>0</v>
      </c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47"/>
      <c r="W117" s="269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K117" s="27">
        <f>Раздел2!C118</f>
        <v>0</v>
      </c>
    </row>
    <row r="118" spans="2:37">
      <c r="B118" s="30" t="s">
        <v>867</v>
      </c>
      <c r="C118" s="29" t="s">
        <v>283</v>
      </c>
      <c r="D118" s="125">
        <f t="shared" si="12"/>
        <v>0</v>
      </c>
      <c r="E118" s="132">
        <f t="shared" si="13"/>
        <v>0</v>
      </c>
      <c r="F118" s="132">
        <f t="shared" si="14"/>
        <v>0</v>
      </c>
      <c r="G118" s="132">
        <f t="shared" si="15"/>
        <v>0</v>
      </c>
      <c r="H118" s="132">
        <f t="shared" si="16"/>
        <v>0</v>
      </c>
      <c r="I118" s="132">
        <f t="shared" si="17"/>
        <v>0</v>
      </c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47"/>
      <c r="W118" s="269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K118" s="27">
        <f>Раздел2!C119</f>
        <v>0</v>
      </c>
    </row>
    <row r="119" spans="2:37">
      <c r="B119" s="148" t="s">
        <v>274</v>
      </c>
      <c r="C119" s="29" t="s">
        <v>285</v>
      </c>
      <c r="D119" s="125">
        <f t="shared" si="12"/>
        <v>0</v>
      </c>
      <c r="E119" s="132">
        <f t="shared" si="13"/>
        <v>0</v>
      </c>
      <c r="F119" s="132">
        <f t="shared" si="14"/>
        <v>0</v>
      </c>
      <c r="G119" s="132">
        <f t="shared" si="15"/>
        <v>0</v>
      </c>
      <c r="H119" s="132">
        <f t="shared" si="16"/>
        <v>0</v>
      </c>
      <c r="I119" s="132">
        <f t="shared" si="17"/>
        <v>0</v>
      </c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47"/>
      <c r="W119" s="269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K119" s="27">
        <f>Раздел2!C120</f>
        <v>0</v>
      </c>
    </row>
    <row r="120" spans="2:37">
      <c r="B120" s="148" t="s">
        <v>276</v>
      </c>
      <c r="C120" s="29" t="s">
        <v>287</v>
      </c>
      <c r="D120" s="125">
        <f t="shared" si="12"/>
        <v>0</v>
      </c>
      <c r="E120" s="132">
        <f t="shared" si="13"/>
        <v>0</v>
      </c>
      <c r="F120" s="132">
        <f t="shared" si="14"/>
        <v>0</v>
      </c>
      <c r="G120" s="132">
        <f t="shared" si="15"/>
        <v>0</v>
      </c>
      <c r="H120" s="132">
        <f t="shared" si="16"/>
        <v>0</v>
      </c>
      <c r="I120" s="132">
        <f t="shared" si="17"/>
        <v>0</v>
      </c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K120" s="27">
        <f>Раздел2!C121</f>
        <v>0</v>
      </c>
    </row>
    <row r="121" spans="2:37">
      <c r="B121" s="148" t="s">
        <v>278</v>
      </c>
      <c r="C121" s="29" t="s">
        <v>289</v>
      </c>
      <c r="D121" s="125">
        <f t="shared" si="12"/>
        <v>0</v>
      </c>
      <c r="E121" s="132">
        <f t="shared" si="13"/>
        <v>0</v>
      </c>
      <c r="F121" s="132">
        <f t="shared" si="14"/>
        <v>0</v>
      </c>
      <c r="G121" s="132">
        <f t="shared" si="15"/>
        <v>0</v>
      </c>
      <c r="H121" s="132">
        <f t="shared" si="16"/>
        <v>0</v>
      </c>
      <c r="I121" s="132">
        <f t="shared" si="17"/>
        <v>0</v>
      </c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47"/>
      <c r="W121" s="269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K121" s="27">
        <f>Раздел2!C122</f>
        <v>0</v>
      </c>
    </row>
    <row r="122" spans="2:37">
      <c r="B122" s="148" t="s">
        <v>280</v>
      </c>
      <c r="C122" s="29" t="s">
        <v>291</v>
      </c>
      <c r="D122" s="125">
        <f t="shared" si="12"/>
        <v>0</v>
      </c>
      <c r="E122" s="132">
        <f t="shared" si="13"/>
        <v>0</v>
      </c>
      <c r="F122" s="132">
        <f t="shared" si="14"/>
        <v>0</v>
      </c>
      <c r="G122" s="132">
        <f t="shared" si="15"/>
        <v>0</v>
      </c>
      <c r="H122" s="132">
        <f t="shared" si="16"/>
        <v>0</v>
      </c>
      <c r="I122" s="132">
        <f t="shared" si="17"/>
        <v>0</v>
      </c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69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K122" s="27">
        <f>Раздел2!C123</f>
        <v>0</v>
      </c>
    </row>
    <row r="123" spans="2:37">
      <c r="B123" s="148" t="s">
        <v>868</v>
      </c>
      <c r="C123" s="29" t="s">
        <v>293</v>
      </c>
      <c r="D123" s="125">
        <f t="shared" si="12"/>
        <v>0</v>
      </c>
      <c r="E123" s="132">
        <f t="shared" si="13"/>
        <v>0</v>
      </c>
      <c r="F123" s="132">
        <f t="shared" si="14"/>
        <v>0</v>
      </c>
      <c r="G123" s="132">
        <f t="shared" si="15"/>
        <v>0</v>
      </c>
      <c r="H123" s="132">
        <f t="shared" si="16"/>
        <v>0</v>
      </c>
      <c r="I123" s="132">
        <f t="shared" si="17"/>
        <v>0</v>
      </c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47"/>
      <c r="W123" s="269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K123" s="27">
        <f>Раздел2!C124</f>
        <v>0</v>
      </c>
    </row>
    <row r="124" spans="2:37">
      <c r="B124" s="148" t="s">
        <v>282</v>
      </c>
      <c r="C124" s="29" t="s">
        <v>295</v>
      </c>
      <c r="D124" s="125">
        <f t="shared" si="12"/>
        <v>0</v>
      </c>
      <c r="E124" s="132">
        <f t="shared" si="13"/>
        <v>0</v>
      </c>
      <c r="F124" s="132">
        <f t="shared" si="14"/>
        <v>0</v>
      </c>
      <c r="G124" s="132">
        <f t="shared" si="15"/>
        <v>0</v>
      </c>
      <c r="H124" s="132">
        <f t="shared" si="16"/>
        <v>0</v>
      </c>
      <c r="I124" s="132">
        <f t="shared" si="17"/>
        <v>0</v>
      </c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47"/>
      <c r="W124" s="269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K124" s="27">
        <f>Раздел2!C125</f>
        <v>0</v>
      </c>
    </row>
    <row r="125" spans="2:37">
      <c r="B125" s="148" t="s">
        <v>284</v>
      </c>
      <c r="C125" s="29" t="s">
        <v>297</v>
      </c>
      <c r="D125" s="125">
        <f t="shared" si="12"/>
        <v>0</v>
      </c>
      <c r="E125" s="132">
        <f t="shared" si="13"/>
        <v>0</v>
      </c>
      <c r="F125" s="132">
        <f t="shared" si="14"/>
        <v>0</v>
      </c>
      <c r="G125" s="132">
        <f t="shared" si="15"/>
        <v>0</v>
      </c>
      <c r="H125" s="132">
        <f t="shared" si="16"/>
        <v>0</v>
      </c>
      <c r="I125" s="132">
        <f t="shared" si="17"/>
        <v>0</v>
      </c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47"/>
      <c r="W125" s="269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K125" s="27">
        <f>Раздел2!C126</f>
        <v>0</v>
      </c>
    </row>
    <row r="126" spans="2:37">
      <c r="B126" s="148" t="s">
        <v>286</v>
      </c>
      <c r="C126" s="29" t="s">
        <v>299</v>
      </c>
      <c r="D126" s="125">
        <f t="shared" si="12"/>
        <v>0</v>
      </c>
      <c r="E126" s="132">
        <f t="shared" si="13"/>
        <v>0</v>
      </c>
      <c r="F126" s="132">
        <f t="shared" si="14"/>
        <v>0</v>
      </c>
      <c r="G126" s="132">
        <f t="shared" si="15"/>
        <v>0</v>
      </c>
      <c r="H126" s="132">
        <f t="shared" si="16"/>
        <v>0</v>
      </c>
      <c r="I126" s="132">
        <f t="shared" si="17"/>
        <v>0</v>
      </c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47"/>
      <c r="W126" s="269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K126" s="27">
        <f>Раздел2!C127</f>
        <v>0</v>
      </c>
    </row>
    <row r="127" spans="2:37">
      <c r="B127" s="148" t="s">
        <v>288</v>
      </c>
      <c r="C127" s="29" t="s">
        <v>301</v>
      </c>
      <c r="D127" s="125">
        <f t="shared" si="12"/>
        <v>0</v>
      </c>
      <c r="E127" s="132">
        <f t="shared" si="13"/>
        <v>0</v>
      </c>
      <c r="F127" s="132">
        <f t="shared" si="14"/>
        <v>0</v>
      </c>
      <c r="G127" s="132">
        <f t="shared" si="15"/>
        <v>0</v>
      </c>
      <c r="H127" s="132">
        <f t="shared" si="16"/>
        <v>0</v>
      </c>
      <c r="I127" s="132">
        <f t="shared" si="17"/>
        <v>0</v>
      </c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47"/>
      <c r="W127" s="269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K127" s="27">
        <f>Раздел2!C128</f>
        <v>0</v>
      </c>
    </row>
    <row r="128" spans="2:37">
      <c r="B128" s="148" t="s">
        <v>290</v>
      </c>
      <c r="C128" s="29" t="s">
        <v>303</v>
      </c>
      <c r="D128" s="125">
        <f t="shared" si="12"/>
        <v>0</v>
      </c>
      <c r="E128" s="132">
        <f t="shared" si="13"/>
        <v>0</v>
      </c>
      <c r="F128" s="132">
        <f t="shared" si="14"/>
        <v>0</v>
      </c>
      <c r="G128" s="132">
        <f t="shared" si="15"/>
        <v>0</v>
      </c>
      <c r="H128" s="132">
        <f t="shared" si="16"/>
        <v>0</v>
      </c>
      <c r="I128" s="132">
        <f t="shared" si="17"/>
        <v>0</v>
      </c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47"/>
      <c r="W128" s="269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K128" s="27">
        <f>Раздел2!C129</f>
        <v>0</v>
      </c>
    </row>
    <row r="129" spans="2:37">
      <c r="B129" s="148" t="s">
        <v>292</v>
      </c>
      <c r="C129" s="29" t="s">
        <v>305</v>
      </c>
      <c r="D129" s="125">
        <f t="shared" si="12"/>
        <v>0</v>
      </c>
      <c r="E129" s="132">
        <f t="shared" si="13"/>
        <v>0</v>
      </c>
      <c r="F129" s="132">
        <f t="shared" si="14"/>
        <v>0</v>
      </c>
      <c r="G129" s="132">
        <f t="shared" si="15"/>
        <v>0</v>
      </c>
      <c r="H129" s="132">
        <f t="shared" si="16"/>
        <v>0</v>
      </c>
      <c r="I129" s="132">
        <f t="shared" si="17"/>
        <v>0</v>
      </c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K129" s="27">
        <f>Раздел2!C130</f>
        <v>0</v>
      </c>
    </row>
    <row r="130" spans="2:37">
      <c r="B130" s="148" t="s">
        <v>869</v>
      </c>
      <c r="C130" s="29" t="s">
        <v>307</v>
      </c>
      <c r="D130" s="125">
        <f t="shared" si="12"/>
        <v>0</v>
      </c>
      <c r="E130" s="132">
        <f t="shared" si="13"/>
        <v>0</v>
      </c>
      <c r="F130" s="132">
        <f t="shared" si="14"/>
        <v>0</v>
      </c>
      <c r="G130" s="132">
        <f t="shared" si="15"/>
        <v>0</v>
      </c>
      <c r="H130" s="132">
        <f t="shared" si="16"/>
        <v>0</v>
      </c>
      <c r="I130" s="132">
        <f t="shared" si="17"/>
        <v>0</v>
      </c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K130" s="27">
        <f>Раздел2!C131</f>
        <v>0</v>
      </c>
    </row>
    <row r="131" spans="2:37">
      <c r="B131" s="148" t="s">
        <v>294</v>
      </c>
      <c r="C131" s="29" t="s">
        <v>309</v>
      </c>
      <c r="D131" s="125">
        <f t="shared" si="12"/>
        <v>0</v>
      </c>
      <c r="E131" s="132">
        <f t="shared" si="13"/>
        <v>0</v>
      </c>
      <c r="F131" s="132">
        <f t="shared" si="14"/>
        <v>0</v>
      </c>
      <c r="G131" s="132">
        <f t="shared" si="15"/>
        <v>0</v>
      </c>
      <c r="H131" s="132">
        <f t="shared" si="16"/>
        <v>0</v>
      </c>
      <c r="I131" s="132">
        <f t="shared" si="17"/>
        <v>0</v>
      </c>
      <c r="J131" s="125">
        <f>SUM(J132:J133)</f>
        <v>0</v>
      </c>
      <c r="K131" s="125">
        <f t="shared" ref="K131:AH131" si="22">SUM(K132:K133)</f>
        <v>0</v>
      </c>
      <c r="L131" s="125">
        <f t="shared" si="22"/>
        <v>0</v>
      </c>
      <c r="M131" s="125">
        <f t="shared" si="22"/>
        <v>0</v>
      </c>
      <c r="N131" s="125">
        <f t="shared" si="22"/>
        <v>0</v>
      </c>
      <c r="O131" s="125">
        <f t="shared" si="22"/>
        <v>0</v>
      </c>
      <c r="P131" s="125">
        <f t="shared" si="22"/>
        <v>0</v>
      </c>
      <c r="Q131" s="125">
        <f t="shared" si="22"/>
        <v>0</v>
      </c>
      <c r="R131" s="125">
        <f t="shared" si="22"/>
        <v>0</v>
      </c>
      <c r="S131" s="125">
        <f t="shared" si="22"/>
        <v>0</v>
      </c>
      <c r="T131" s="125">
        <f t="shared" si="22"/>
        <v>0</v>
      </c>
      <c r="U131" s="125">
        <f t="shared" si="22"/>
        <v>0</v>
      </c>
      <c r="V131" s="125">
        <f t="shared" si="22"/>
        <v>0</v>
      </c>
      <c r="W131" s="125">
        <f t="shared" si="22"/>
        <v>0</v>
      </c>
      <c r="X131" s="125">
        <f t="shared" si="22"/>
        <v>0</v>
      </c>
      <c r="Y131" s="125">
        <f t="shared" si="22"/>
        <v>0</v>
      </c>
      <c r="Z131" s="125">
        <f t="shared" si="22"/>
        <v>0</v>
      </c>
      <c r="AA131" s="125">
        <f t="shared" si="22"/>
        <v>0</v>
      </c>
      <c r="AB131" s="125">
        <f t="shared" si="22"/>
        <v>0</v>
      </c>
      <c r="AC131" s="125">
        <f t="shared" si="22"/>
        <v>0</v>
      </c>
      <c r="AD131" s="125">
        <f t="shared" si="22"/>
        <v>0</v>
      </c>
      <c r="AE131" s="125">
        <f t="shared" si="22"/>
        <v>0</v>
      </c>
      <c r="AF131" s="125">
        <f t="shared" si="22"/>
        <v>0</v>
      </c>
      <c r="AG131" s="125">
        <f t="shared" si="22"/>
        <v>0</v>
      </c>
      <c r="AH131" s="125">
        <f t="shared" si="22"/>
        <v>0</v>
      </c>
      <c r="AK131" s="27">
        <f>Раздел2!C132</f>
        <v>0</v>
      </c>
    </row>
    <row r="132" spans="2:37" ht="21">
      <c r="B132" s="149" t="s">
        <v>296</v>
      </c>
      <c r="C132" s="29" t="s">
        <v>311</v>
      </c>
      <c r="D132" s="125">
        <f t="shared" si="12"/>
        <v>0</v>
      </c>
      <c r="E132" s="132">
        <f t="shared" si="13"/>
        <v>0</v>
      </c>
      <c r="F132" s="132">
        <f t="shared" si="14"/>
        <v>0</v>
      </c>
      <c r="G132" s="132">
        <f t="shared" si="15"/>
        <v>0</v>
      </c>
      <c r="H132" s="132">
        <f t="shared" si="16"/>
        <v>0</v>
      </c>
      <c r="I132" s="132">
        <f t="shared" si="17"/>
        <v>0</v>
      </c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47"/>
      <c r="W132" s="269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K132" s="27">
        <f>Раздел2!C133</f>
        <v>0</v>
      </c>
    </row>
    <row r="133" spans="2:37">
      <c r="B133" s="149" t="s">
        <v>298</v>
      </c>
      <c r="C133" s="29" t="s">
        <v>313</v>
      </c>
      <c r="D133" s="125">
        <f t="shared" si="12"/>
        <v>0</v>
      </c>
      <c r="E133" s="132">
        <f t="shared" si="13"/>
        <v>0</v>
      </c>
      <c r="F133" s="132">
        <f t="shared" si="14"/>
        <v>0</v>
      </c>
      <c r="G133" s="132">
        <f t="shared" si="15"/>
        <v>0</v>
      </c>
      <c r="H133" s="132">
        <f t="shared" si="16"/>
        <v>0</v>
      </c>
      <c r="I133" s="132">
        <f t="shared" si="17"/>
        <v>0</v>
      </c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47"/>
      <c r="W133" s="269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K133" s="27">
        <f>Раздел2!C134</f>
        <v>0</v>
      </c>
    </row>
    <row r="134" spans="2:37">
      <c r="B134" s="148" t="s">
        <v>300</v>
      </c>
      <c r="C134" s="29" t="s">
        <v>315</v>
      </c>
      <c r="D134" s="125">
        <f t="shared" si="12"/>
        <v>0</v>
      </c>
      <c r="E134" s="132">
        <f t="shared" si="13"/>
        <v>0</v>
      </c>
      <c r="F134" s="132">
        <f t="shared" si="14"/>
        <v>0</v>
      </c>
      <c r="G134" s="132">
        <f t="shared" si="15"/>
        <v>0</v>
      </c>
      <c r="H134" s="132">
        <f t="shared" si="16"/>
        <v>0</v>
      </c>
      <c r="I134" s="132">
        <f t="shared" si="17"/>
        <v>0</v>
      </c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K134" s="27">
        <f>Раздел2!C135</f>
        <v>0</v>
      </c>
    </row>
    <row r="135" spans="2:37">
      <c r="B135" s="148" t="s">
        <v>302</v>
      </c>
      <c r="C135" s="29" t="s">
        <v>317</v>
      </c>
      <c r="D135" s="125">
        <f t="shared" si="12"/>
        <v>0</v>
      </c>
      <c r="E135" s="132">
        <f t="shared" si="13"/>
        <v>0</v>
      </c>
      <c r="F135" s="132">
        <f t="shared" si="14"/>
        <v>0</v>
      </c>
      <c r="G135" s="132">
        <f t="shared" si="15"/>
        <v>0</v>
      </c>
      <c r="H135" s="132">
        <f t="shared" si="16"/>
        <v>0</v>
      </c>
      <c r="I135" s="132">
        <f t="shared" si="17"/>
        <v>0</v>
      </c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47"/>
      <c r="W135" s="269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K135" s="27">
        <f>Раздел2!C136</f>
        <v>0</v>
      </c>
    </row>
    <row r="136" spans="2:37">
      <c r="B136" s="148" t="s">
        <v>304</v>
      </c>
      <c r="C136" s="29" t="s">
        <v>319</v>
      </c>
      <c r="D136" s="125">
        <f t="shared" si="12"/>
        <v>0</v>
      </c>
      <c r="E136" s="132">
        <f t="shared" si="13"/>
        <v>0</v>
      </c>
      <c r="F136" s="132">
        <f t="shared" si="14"/>
        <v>0</v>
      </c>
      <c r="G136" s="132">
        <f t="shared" si="15"/>
        <v>0</v>
      </c>
      <c r="H136" s="132">
        <f t="shared" si="16"/>
        <v>0</v>
      </c>
      <c r="I136" s="132">
        <f t="shared" si="17"/>
        <v>0</v>
      </c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31"/>
      <c r="X136" s="257"/>
      <c r="Y136" s="257"/>
      <c r="Z136" s="257"/>
      <c r="AA136" s="257"/>
      <c r="AB136" s="257"/>
      <c r="AC136" s="257"/>
      <c r="AD136" s="257"/>
      <c r="AE136" s="257"/>
      <c r="AF136" s="257"/>
      <c r="AG136" s="257"/>
      <c r="AH136" s="257"/>
      <c r="AK136" s="27">
        <f>Раздел2!C137</f>
        <v>0</v>
      </c>
    </row>
    <row r="137" spans="2:37">
      <c r="B137" s="148" t="s">
        <v>306</v>
      </c>
      <c r="C137" s="29" t="s">
        <v>321</v>
      </c>
      <c r="D137" s="125">
        <f t="shared" ref="D137:D200" si="23">SUM(E137:G137)</f>
        <v>0</v>
      </c>
      <c r="E137" s="132">
        <f t="shared" ref="E137:E200" si="24">SUM(J137,O137,T137,Y137,AD137)</f>
        <v>0</v>
      </c>
      <c r="F137" s="132">
        <f t="shared" ref="F137:F200" si="25">SUM(K137,P137,U137,Z137,AE137)</f>
        <v>0</v>
      </c>
      <c r="G137" s="132">
        <f t="shared" ref="G137:G200" si="26">SUM(L137,Q137,V137,AA137,AF137)</f>
        <v>0</v>
      </c>
      <c r="H137" s="132">
        <f t="shared" ref="H137:H200" si="27">SUM(M137,R137,W137,AB137,AG137)</f>
        <v>0</v>
      </c>
      <c r="I137" s="132">
        <f t="shared" ref="I137:I200" si="28">SUM(N137,S137,X137,AC137,AH137)</f>
        <v>0</v>
      </c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47"/>
      <c r="W137" s="269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K137" s="27">
        <f>Раздел2!C138</f>
        <v>0</v>
      </c>
    </row>
    <row r="138" spans="2:37">
      <c r="B138" s="148" t="s">
        <v>308</v>
      </c>
      <c r="C138" s="29" t="s">
        <v>323</v>
      </c>
      <c r="D138" s="125">
        <f t="shared" si="23"/>
        <v>0</v>
      </c>
      <c r="E138" s="132">
        <f t="shared" si="24"/>
        <v>0</v>
      </c>
      <c r="F138" s="132">
        <f t="shared" si="25"/>
        <v>0</v>
      </c>
      <c r="G138" s="132">
        <f t="shared" si="26"/>
        <v>0</v>
      </c>
      <c r="H138" s="132">
        <f t="shared" si="27"/>
        <v>0</v>
      </c>
      <c r="I138" s="132">
        <f t="shared" si="28"/>
        <v>0</v>
      </c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69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K138" s="27">
        <f>Раздел2!C139</f>
        <v>0</v>
      </c>
    </row>
    <row r="139" spans="2:37">
      <c r="B139" s="148" t="s">
        <v>310</v>
      </c>
      <c r="C139" s="29" t="s">
        <v>325</v>
      </c>
      <c r="D139" s="125">
        <f t="shared" si="23"/>
        <v>0</v>
      </c>
      <c r="E139" s="132">
        <f t="shared" si="24"/>
        <v>0</v>
      </c>
      <c r="F139" s="132">
        <f t="shared" si="25"/>
        <v>0</v>
      </c>
      <c r="G139" s="132">
        <f t="shared" si="26"/>
        <v>0</v>
      </c>
      <c r="H139" s="132">
        <f t="shared" si="27"/>
        <v>0</v>
      </c>
      <c r="I139" s="132">
        <f t="shared" si="28"/>
        <v>0</v>
      </c>
      <c r="J139" s="125">
        <f>SUM(J140:J141)</f>
        <v>0</v>
      </c>
      <c r="K139" s="125">
        <f t="shared" ref="K139:AH139" si="29">SUM(K140:K141)</f>
        <v>0</v>
      </c>
      <c r="L139" s="125">
        <f t="shared" si="29"/>
        <v>0</v>
      </c>
      <c r="M139" s="125">
        <f t="shared" si="29"/>
        <v>0</v>
      </c>
      <c r="N139" s="125">
        <f t="shared" si="29"/>
        <v>0</v>
      </c>
      <c r="O139" s="125">
        <f t="shared" si="29"/>
        <v>0</v>
      </c>
      <c r="P139" s="125">
        <f t="shared" si="29"/>
        <v>0</v>
      </c>
      <c r="Q139" s="125">
        <f t="shared" si="29"/>
        <v>0</v>
      </c>
      <c r="R139" s="125">
        <f t="shared" si="29"/>
        <v>0</v>
      </c>
      <c r="S139" s="125">
        <f t="shared" si="29"/>
        <v>0</v>
      </c>
      <c r="T139" s="125">
        <f t="shared" si="29"/>
        <v>0</v>
      </c>
      <c r="U139" s="125">
        <f t="shared" si="29"/>
        <v>0</v>
      </c>
      <c r="V139" s="125">
        <f t="shared" si="29"/>
        <v>0</v>
      </c>
      <c r="W139" s="125">
        <f t="shared" si="29"/>
        <v>0</v>
      </c>
      <c r="X139" s="125">
        <f t="shared" si="29"/>
        <v>0</v>
      </c>
      <c r="Y139" s="125">
        <f t="shared" si="29"/>
        <v>0</v>
      </c>
      <c r="Z139" s="125">
        <f t="shared" si="29"/>
        <v>0</v>
      </c>
      <c r="AA139" s="125">
        <f t="shared" si="29"/>
        <v>0</v>
      </c>
      <c r="AB139" s="125">
        <f t="shared" si="29"/>
        <v>0</v>
      </c>
      <c r="AC139" s="125">
        <f t="shared" si="29"/>
        <v>0</v>
      </c>
      <c r="AD139" s="125">
        <f t="shared" si="29"/>
        <v>0</v>
      </c>
      <c r="AE139" s="125">
        <f t="shared" si="29"/>
        <v>0</v>
      </c>
      <c r="AF139" s="125">
        <f t="shared" si="29"/>
        <v>0</v>
      </c>
      <c r="AG139" s="125">
        <f t="shared" si="29"/>
        <v>0</v>
      </c>
      <c r="AH139" s="125">
        <f t="shared" si="29"/>
        <v>0</v>
      </c>
      <c r="AK139" s="27">
        <f>Раздел2!C140</f>
        <v>0</v>
      </c>
    </row>
    <row r="140" spans="2:37" ht="21">
      <c r="B140" s="149" t="s">
        <v>312</v>
      </c>
      <c r="C140" s="29" t="s">
        <v>327</v>
      </c>
      <c r="D140" s="125">
        <f t="shared" si="23"/>
        <v>0</v>
      </c>
      <c r="E140" s="132">
        <f t="shared" si="24"/>
        <v>0</v>
      </c>
      <c r="F140" s="132">
        <f t="shared" si="25"/>
        <v>0</v>
      </c>
      <c r="G140" s="132">
        <f t="shared" si="26"/>
        <v>0</v>
      </c>
      <c r="H140" s="132">
        <f t="shared" si="27"/>
        <v>0</v>
      </c>
      <c r="I140" s="132">
        <f t="shared" si="28"/>
        <v>0</v>
      </c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69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K140" s="27">
        <f>Раздел2!C141</f>
        <v>0</v>
      </c>
    </row>
    <row r="141" spans="2:37">
      <c r="B141" s="149" t="s">
        <v>314</v>
      </c>
      <c r="C141" s="29" t="s">
        <v>329</v>
      </c>
      <c r="D141" s="125">
        <f t="shared" si="23"/>
        <v>0</v>
      </c>
      <c r="E141" s="132">
        <f t="shared" si="24"/>
        <v>0</v>
      </c>
      <c r="F141" s="132">
        <f t="shared" si="25"/>
        <v>0</v>
      </c>
      <c r="G141" s="132">
        <f t="shared" si="26"/>
        <v>0</v>
      </c>
      <c r="H141" s="132">
        <f t="shared" si="27"/>
        <v>0</v>
      </c>
      <c r="I141" s="132">
        <f t="shared" si="28"/>
        <v>0</v>
      </c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47"/>
      <c r="W141" s="269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K141" s="27">
        <f>Раздел2!C142</f>
        <v>0</v>
      </c>
    </row>
    <row r="142" spans="2:37">
      <c r="B142" s="148" t="s">
        <v>316</v>
      </c>
      <c r="C142" s="29" t="s">
        <v>331</v>
      </c>
      <c r="D142" s="125">
        <f t="shared" si="23"/>
        <v>0</v>
      </c>
      <c r="E142" s="132">
        <f t="shared" si="24"/>
        <v>0</v>
      </c>
      <c r="F142" s="132">
        <f t="shared" si="25"/>
        <v>0</v>
      </c>
      <c r="G142" s="132">
        <f t="shared" si="26"/>
        <v>0</v>
      </c>
      <c r="H142" s="132">
        <f t="shared" si="27"/>
        <v>0</v>
      </c>
      <c r="I142" s="132">
        <f t="shared" si="28"/>
        <v>0</v>
      </c>
      <c r="J142" s="125">
        <f>SUM(J143:J146)</f>
        <v>0</v>
      </c>
      <c r="K142" s="125">
        <f t="shared" ref="K142:AH142" si="30">SUM(K143:K146)</f>
        <v>0</v>
      </c>
      <c r="L142" s="125">
        <f t="shared" si="30"/>
        <v>0</v>
      </c>
      <c r="M142" s="125">
        <f t="shared" si="30"/>
        <v>0</v>
      </c>
      <c r="N142" s="125">
        <f t="shared" si="30"/>
        <v>0</v>
      </c>
      <c r="O142" s="125">
        <f t="shared" si="30"/>
        <v>0</v>
      </c>
      <c r="P142" s="125">
        <f t="shared" si="30"/>
        <v>0</v>
      </c>
      <c r="Q142" s="125">
        <f t="shared" si="30"/>
        <v>0</v>
      </c>
      <c r="R142" s="125">
        <f t="shared" si="30"/>
        <v>0</v>
      </c>
      <c r="S142" s="125">
        <f t="shared" si="30"/>
        <v>0</v>
      </c>
      <c r="T142" s="125">
        <f t="shared" si="30"/>
        <v>0</v>
      </c>
      <c r="U142" s="125">
        <f t="shared" si="30"/>
        <v>0</v>
      </c>
      <c r="V142" s="125">
        <f t="shared" si="30"/>
        <v>0</v>
      </c>
      <c r="W142" s="125">
        <f t="shared" si="30"/>
        <v>0</v>
      </c>
      <c r="X142" s="125">
        <f t="shared" si="30"/>
        <v>0</v>
      </c>
      <c r="Y142" s="125">
        <f t="shared" si="30"/>
        <v>0</v>
      </c>
      <c r="Z142" s="125">
        <f t="shared" si="30"/>
        <v>0</v>
      </c>
      <c r="AA142" s="125">
        <f t="shared" si="30"/>
        <v>0</v>
      </c>
      <c r="AB142" s="125">
        <f t="shared" si="30"/>
        <v>0</v>
      </c>
      <c r="AC142" s="125">
        <f t="shared" si="30"/>
        <v>0</v>
      </c>
      <c r="AD142" s="125">
        <f t="shared" si="30"/>
        <v>0</v>
      </c>
      <c r="AE142" s="125">
        <f t="shared" si="30"/>
        <v>0</v>
      </c>
      <c r="AF142" s="125">
        <f t="shared" si="30"/>
        <v>0</v>
      </c>
      <c r="AG142" s="125">
        <f t="shared" si="30"/>
        <v>0</v>
      </c>
      <c r="AH142" s="125">
        <f t="shared" si="30"/>
        <v>0</v>
      </c>
      <c r="AK142" s="27">
        <f>Раздел2!C143</f>
        <v>0</v>
      </c>
    </row>
    <row r="143" spans="2:37" ht="21">
      <c r="B143" s="149" t="s">
        <v>318</v>
      </c>
      <c r="C143" s="29" t="s">
        <v>333</v>
      </c>
      <c r="D143" s="125">
        <f t="shared" si="23"/>
        <v>0</v>
      </c>
      <c r="E143" s="132">
        <f t="shared" si="24"/>
        <v>0</v>
      </c>
      <c r="F143" s="132">
        <f t="shared" si="25"/>
        <v>0</v>
      </c>
      <c r="G143" s="132">
        <f t="shared" si="26"/>
        <v>0</v>
      </c>
      <c r="H143" s="132">
        <f t="shared" si="27"/>
        <v>0</v>
      </c>
      <c r="I143" s="132">
        <f t="shared" si="28"/>
        <v>0</v>
      </c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K143" s="27">
        <f>Раздел2!C144</f>
        <v>0</v>
      </c>
    </row>
    <row r="144" spans="2:37">
      <c r="B144" s="149" t="s">
        <v>320</v>
      </c>
      <c r="C144" s="29" t="s">
        <v>335</v>
      </c>
      <c r="D144" s="125">
        <f t="shared" si="23"/>
        <v>0</v>
      </c>
      <c r="E144" s="132">
        <f t="shared" si="24"/>
        <v>0</v>
      </c>
      <c r="F144" s="132">
        <f t="shared" si="25"/>
        <v>0</v>
      </c>
      <c r="G144" s="132">
        <f t="shared" si="26"/>
        <v>0</v>
      </c>
      <c r="H144" s="132">
        <f t="shared" si="27"/>
        <v>0</v>
      </c>
      <c r="I144" s="132">
        <f t="shared" si="28"/>
        <v>0</v>
      </c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47"/>
      <c r="W144" s="269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K144" s="27">
        <f>Раздел2!C145</f>
        <v>0</v>
      </c>
    </row>
    <row r="145" spans="2:37">
      <c r="B145" s="149" t="s">
        <v>322</v>
      </c>
      <c r="C145" s="29" t="s">
        <v>337</v>
      </c>
      <c r="D145" s="125">
        <f t="shared" si="23"/>
        <v>0</v>
      </c>
      <c r="E145" s="132">
        <f t="shared" si="24"/>
        <v>0</v>
      </c>
      <c r="F145" s="132">
        <f t="shared" si="25"/>
        <v>0</v>
      </c>
      <c r="G145" s="132">
        <f t="shared" si="26"/>
        <v>0</v>
      </c>
      <c r="H145" s="132">
        <f t="shared" si="27"/>
        <v>0</v>
      </c>
      <c r="I145" s="132">
        <f t="shared" si="28"/>
        <v>0</v>
      </c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47"/>
      <c r="W145" s="269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K145" s="27">
        <f>Раздел2!C146</f>
        <v>0</v>
      </c>
    </row>
    <row r="146" spans="2:37">
      <c r="B146" s="149" t="s">
        <v>324</v>
      </c>
      <c r="C146" s="29" t="s">
        <v>339</v>
      </c>
      <c r="D146" s="125">
        <f t="shared" si="23"/>
        <v>0</v>
      </c>
      <c r="E146" s="132">
        <f t="shared" si="24"/>
        <v>0</v>
      </c>
      <c r="F146" s="132">
        <f t="shared" si="25"/>
        <v>0</v>
      </c>
      <c r="G146" s="132">
        <f t="shared" si="26"/>
        <v>0</v>
      </c>
      <c r="H146" s="132">
        <f t="shared" si="27"/>
        <v>0</v>
      </c>
      <c r="I146" s="132">
        <f t="shared" si="28"/>
        <v>0</v>
      </c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47"/>
      <c r="W146" s="269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K146" s="27">
        <f>Раздел2!C147</f>
        <v>0</v>
      </c>
    </row>
    <row r="147" spans="2:37">
      <c r="B147" s="148" t="s">
        <v>326</v>
      </c>
      <c r="C147" s="29" t="s">
        <v>341</v>
      </c>
      <c r="D147" s="125">
        <f t="shared" si="23"/>
        <v>0</v>
      </c>
      <c r="E147" s="132">
        <f t="shared" si="24"/>
        <v>0</v>
      </c>
      <c r="F147" s="132">
        <f t="shared" si="25"/>
        <v>0</v>
      </c>
      <c r="G147" s="132">
        <f t="shared" si="26"/>
        <v>0</v>
      </c>
      <c r="H147" s="132">
        <f t="shared" si="27"/>
        <v>0</v>
      </c>
      <c r="I147" s="132">
        <f t="shared" si="28"/>
        <v>0</v>
      </c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47"/>
      <c r="W147" s="269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K147" s="27">
        <f>Раздел2!C148</f>
        <v>0</v>
      </c>
    </row>
    <row r="148" spans="2:37">
      <c r="B148" s="148" t="s">
        <v>328</v>
      </c>
      <c r="C148" s="29" t="s">
        <v>343</v>
      </c>
      <c r="D148" s="125">
        <f t="shared" si="23"/>
        <v>0</v>
      </c>
      <c r="E148" s="132">
        <f t="shared" si="24"/>
        <v>0</v>
      </c>
      <c r="F148" s="132">
        <f t="shared" si="25"/>
        <v>0</v>
      </c>
      <c r="G148" s="132">
        <f t="shared" si="26"/>
        <v>0</v>
      </c>
      <c r="H148" s="132">
        <f t="shared" si="27"/>
        <v>0</v>
      </c>
      <c r="I148" s="132">
        <f t="shared" si="28"/>
        <v>0</v>
      </c>
      <c r="J148" s="125">
        <f>SUM(J149:J153)</f>
        <v>0</v>
      </c>
      <c r="K148" s="125">
        <f t="shared" ref="K148:AH148" si="31">SUM(K149:K153)</f>
        <v>0</v>
      </c>
      <c r="L148" s="125">
        <f t="shared" si="31"/>
        <v>0</v>
      </c>
      <c r="M148" s="125">
        <f t="shared" si="31"/>
        <v>0</v>
      </c>
      <c r="N148" s="125">
        <f t="shared" si="31"/>
        <v>0</v>
      </c>
      <c r="O148" s="125">
        <f t="shared" si="31"/>
        <v>0</v>
      </c>
      <c r="P148" s="125">
        <f t="shared" si="31"/>
        <v>0</v>
      </c>
      <c r="Q148" s="125">
        <f t="shared" si="31"/>
        <v>0</v>
      </c>
      <c r="R148" s="125">
        <f t="shared" si="31"/>
        <v>0</v>
      </c>
      <c r="S148" s="125">
        <f t="shared" si="31"/>
        <v>0</v>
      </c>
      <c r="T148" s="125">
        <f t="shared" si="31"/>
        <v>0</v>
      </c>
      <c r="U148" s="125">
        <f t="shared" si="31"/>
        <v>0</v>
      </c>
      <c r="V148" s="125">
        <f t="shared" si="31"/>
        <v>0</v>
      </c>
      <c r="W148" s="125">
        <f t="shared" si="31"/>
        <v>0</v>
      </c>
      <c r="X148" s="125">
        <f t="shared" si="31"/>
        <v>0</v>
      </c>
      <c r="Y148" s="125">
        <f t="shared" si="31"/>
        <v>0</v>
      </c>
      <c r="Z148" s="125">
        <f t="shared" si="31"/>
        <v>0</v>
      </c>
      <c r="AA148" s="125">
        <f t="shared" si="31"/>
        <v>0</v>
      </c>
      <c r="AB148" s="125">
        <f t="shared" si="31"/>
        <v>0</v>
      </c>
      <c r="AC148" s="125">
        <f t="shared" si="31"/>
        <v>0</v>
      </c>
      <c r="AD148" s="125">
        <f t="shared" si="31"/>
        <v>0</v>
      </c>
      <c r="AE148" s="125">
        <f t="shared" si="31"/>
        <v>0</v>
      </c>
      <c r="AF148" s="125">
        <f t="shared" si="31"/>
        <v>0</v>
      </c>
      <c r="AG148" s="125">
        <f t="shared" si="31"/>
        <v>0</v>
      </c>
      <c r="AH148" s="125">
        <f t="shared" si="31"/>
        <v>0</v>
      </c>
      <c r="AK148" s="27">
        <f>Раздел2!C149</f>
        <v>0</v>
      </c>
    </row>
    <row r="149" spans="2:37" ht="21">
      <c r="B149" s="149" t="s">
        <v>330</v>
      </c>
      <c r="C149" s="29" t="s">
        <v>345</v>
      </c>
      <c r="D149" s="125">
        <f t="shared" si="23"/>
        <v>0</v>
      </c>
      <c r="E149" s="132">
        <f t="shared" si="24"/>
        <v>0</v>
      </c>
      <c r="F149" s="132">
        <f t="shared" si="25"/>
        <v>0</v>
      </c>
      <c r="G149" s="132">
        <f t="shared" si="26"/>
        <v>0</v>
      </c>
      <c r="H149" s="132">
        <f t="shared" si="27"/>
        <v>0</v>
      </c>
      <c r="I149" s="132">
        <f t="shared" si="28"/>
        <v>0</v>
      </c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47"/>
      <c r="W149" s="269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K149" s="27">
        <f>Раздел2!C150</f>
        <v>0</v>
      </c>
    </row>
    <row r="150" spans="2:37">
      <c r="B150" s="149" t="s">
        <v>332</v>
      </c>
      <c r="C150" s="29" t="s">
        <v>347</v>
      </c>
      <c r="D150" s="125">
        <f t="shared" si="23"/>
        <v>0</v>
      </c>
      <c r="E150" s="132">
        <f t="shared" si="24"/>
        <v>0</v>
      </c>
      <c r="F150" s="132">
        <f t="shared" si="25"/>
        <v>0</v>
      </c>
      <c r="G150" s="132">
        <f t="shared" si="26"/>
        <v>0</v>
      </c>
      <c r="H150" s="132">
        <f t="shared" si="27"/>
        <v>0</v>
      </c>
      <c r="I150" s="132">
        <f t="shared" si="28"/>
        <v>0</v>
      </c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47"/>
      <c r="W150" s="269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K150" s="27">
        <f>Раздел2!C151</f>
        <v>0</v>
      </c>
    </row>
    <row r="151" spans="2:37">
      <c r="B151" s="149" t="s">
        <v>334</v>
      </c>
      <c r="C151" s="29" t="s">
        <v>349</v>
      </c>
      <c r="D151" s="125">
        <f t="shared" si="23"/>
        <v>0</v>
      </c>
      <c r="E151" s="132">
        <f t="shared" si="24"/>
        <v>0</v>
      </c>
      <c r="F151" s="132">
        <f t="shared" si="25"/>
        <v>0</v>
      </c>
      <c r="G151" s="132">
        <f t="shared" si="26"/>
        <v>0</v>
      </c>
      <c r="H151" s="132">
        <f t="shared" si="27"/>
        <v>0</v>
      </c>
      <c r="I151" s="132">
        <f t="shared" si="28"/>
        <v>0</v>
      </c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47"/>
      <c r="W151" s="269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K151" s="27">
        <f>Раздел2!C152</f>
        <v>0</v>
      </c>
    </row>
    <row r="152" spans="2:37">
      <c r="B152" s="149" t="s">
        <v>336</v>
      </c>
      <c r="C152" s="29" t="s">
        <v>351</v>
      </c>
      <c r="D152" s="125">
        <f t="shared" si="23"/>
        <v>0</v>
      </c>
      <c r="E152" s="132">
        <f t="shared" si="24"/>
        <v>0</v>
      </c>
      <c r="F152" s="132">
        <f t="shared" si="25"/>
        <v>0</v>
      </c>
      <c r="G152" s="132">
        <f t="shared" si="26"/>
        <v>0</v>
      </c>
      <c r="H152" s="132">
        <f t="shared" si="27"/>
        <v>0</v>
      </c>
      <c r="I152" s="132">
        <f t="shared" si="28"/>
        <v>0</v>
      </c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47"/>
      <c r="W152" s="269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K152" s="27">
        <f>Раздел2!C153</f>
        <v>0</v>
      </c>
    </row>
    <row r="153" spans="2:37">
      <c r="B153" s="149" t="s">
        <v>338</v>
      </c>
      <c r="C153" s="29" t="s">
        <v>353</v>
      </c>
      <c r="D153" s="125">
        <f t="shared" si="23"/>
        <v>0</v>
      </c>
      <c r="E153" s="132">
        <f t="shared" si="24"/>
        <v>0</v>
      </c>
      <c r="F153" s="132">
        <f t="shared" si="25"/>
        <v>0</v>
      </c>
      <c r="G153" s="132">
        <f t="shared" si="26"/>
        <v>0</v>
      </c>
      <c r="H153" s="132">
        <f t="shared" si="27"/>
        <v>0</v>
      </c>
      <c r="I153" s="132">
        <f t="shared" si="28"/>
        <v>0</v>
      </c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47"/>
      <c r="W153" s="269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K153" s="27">
        <f>Раздел2!C154</f>
        <v>0</v>
      </c>
    </row>
    <row r="154" spans="2:37">
      <c r="B154" s="148" t="s">
        <v>340</v>
      </c>
      <c r="C154" s="29" t="s">
        <v>355</v>
      </c>
      <c r="D154" s="125">
        <f t="shared" si="23"/>
        <v>0</v>
      </c>
      <c r="E154" s="132">
        <f t="shared" si="24"/>
        <v>0</v>
      </c>
      <c r="F154" s="132">
        <f t="shared" si="25"/>
        <v>0</v>
      </c>
      <c r="G154" s="132">
        <f t="shared" si="26"/>
        <v>0</v>
      </c>
      <c r="H154" s="132">
        <f t="shared" si="27"/>
        <v>0</v>
      </c>
      <c r="I154" s="132">
        <f t="shared" si="28"/>
        <v>0</v>
      </c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47"/>
      <c r="W154" s="269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K154" s="27">
        <f>Раздел2!C155</f>
        <v>0</v>
      </c>
    </row>
    <row r="155" spans="2:37">
      <c r="B155" s="148" t="s">
        <v>342</v>
      </c>
      <c r="C155" s="29" t="s">
        <v>357</v>
      </c>
      <c r="D155" s="125">
        <f t="shared" si="23"/>
        <v>0</v>
      </c>
      <c r="E155" s="132">
        <f t="shared" si="24"/>
        <v>0</v>
      </c>
      <c r="F155" s="132">
        <f t="shared" si="25"/>
        <v>0</v>
      </c>
      <c r="G155" s="132">
        <f t="shared" si="26"/>
        <v>0</v>
      </c>
      <c r="H155" s="132">
        <f t="shared" si="27"/>
        <v>0</v>
      </c>
      <c r="I155" s="132">
        <f t="shared" si="28"/>
        <v>0</v>
      </c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69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K155" s="27">
        <f>Раздел2!C156</f>
        <v>0</v>
      </c>
    </row>
    <row r="156" spans="2:37">
      <c r="B156" s="148" t="s">
        <v>344</v>
      </c>
      <c r="C156" s="29" t="s">
        <v>359</v>
      </c>
      <c r="D156" s="125">
        <f t="shared" si="23"/>
        <v>0</v>
      </c>
      <c r="E156" s="132">
        <f t="shared" si="24"/>
        <v>0</v>
      </c>
      <c r="F156" s="132">
        <f t="shared" si="25"/>
        <v>0</v>
      </c>
      <c r="G156" s="132">
        <f t="shared" si="26"/>
        <v>0</v>
      </c>
      <c r="H156" s="132">
        <f t="shared" si="27"/>
        <v>0</v>
      </c>
      <c r="I156" s="132">
        <f t="shared" si="28"/>
        <v>0</v>
      </c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47"/>
      <c r="W156" s="269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K156" s="27">
        <f>Раздел2!C157</f>
        <v>0</v>
      </c>
    </row>
    <row r="157" spans="2:37">
      <c r="B157" s="148" t="s">
        <v>346</v>
      </c>
      <c r="C157" s="29" t="s">
        <v>361</v>
      </c>
      <c r="D157" s="125">
        <f t="shared" si="23"/>
        <v>0</v>
      </c>
      <c r="E157" s="132">
        <f t="shared" si="24"/>
        <v>0</v>
      </c>
      <c r="F157" s="132">
        <f t="shared" si="25"/>
        <v>0</v>
      </c>
      <c r="G157" s="132">
        <f t="shared" si="26"/>
        <v>0</v>
      </c>
      <c r="H157" s="132">
        <f t="shared" si="27"/>
        <v>0</v>
      </c>
      <c r="I157" s="132">
        <f t="shared" si="28"/>
        <v>0</v>
      </c>
      <c r="J157" s="125">
        <f>SUM(J158:J162)</f>
        <v>0</v>
      </c>
      <c r="K157" s="125">
        <f t="shared" ref="K157:AH157" si="32">SUM(K158:K162)</f>
        <v>0</v>
      </c>
      <c r="L157" s="125">
        <f t="shared" si="32"/>
        <v>0</v>
      </c>
      <c r="M157" s="125">
        <f t="shared" si="32"/>
        <v>0</v>
      </c>
      <c r="N157" s="125">
        <f t="shared" si="32"/>
        <v>0</v>
      </c>
      <c r="O157" s="125">
        <f t="shared" si="32"/>
        <v>0</v>
      </c>
      <c r="P157" s="125">
        <f t="shared" si="32"/>
        <v>0</v>
      </c>
      <c r="Q157" s="125">
        <f t="shared" si="32"/>
        <v>0</v>
      </c>
      <c r="R157" s="125">
        <f t="shared" si="32"/>
        <v>0</v>
      </c>
      <c r="S157" s="125">
        <f t="shared" si="32"/>
        <v>0</v>
      </c>
      <c r="T157" s="125">
        <f t="shared" si="32"/>
        <v>0</v>
      </c>
      <c r="U157" s="125">
        <f t="shared" si="32"/>
        <v>0</v>
      </c>
      <c r="V157" s="125">
        <f t="shared" si="32"/>
        <v>0</v>
      </c>
      <c r="W157" s="125">
        <f t="shared" si="32"/>
        <v>0</v>
      </c>
      <c r="X157" s="125">
        <f t="shared" si="32"/>
        <v>0</v>
      </c>
      <c r="Y157" s="125">
        <f t="shared" si="32"/>
        <v>0</v>
      </c>
      <c r="Z157" s="125">
        <f t="shared" si="32"/>
        <v>0</v>
      </c>
      <c r="AA157" s="125">
        <f t="shared" si="32"/>
        <v>0</v>
      </c>
      <c r="AB157" s="125">
        <f t="shared" si="32"/>
        <v>0</v>
      </c>
      <c r="AC157" s="125">
        <f t="shared" si="32"/>
        <v>0</v>
      </c>
      <c r="AD157" s="125">
        <f t="shared" si="32"/>
        <v>0</v>
      </c>
      <c r="AE157" s="125">
        <f t="shared" si="32"/>
        <v>0</v>
      </c>
      <c r="AF157" s="125">
        <f t="shared" si="32"/>
        <v>0</v>
      </c>
      <c r="AG157" s="125">
        <f t="shared" si="32"/>
        <v>0</v>
      </c>
      <c r="AH157" s="125">
        <f t="shared" si="32"/>
        <v>0</v>
      </c>
      <c r="AK157" s="27">
        <f>Раздел2!C158</f>
        <v>0</v>
      </c>
    </row>
    <row r="158" spans="2:37" ht="21">
      <c r="B158" s="149" t="s">
        <v>348</v>
      </c>
      <c r="C158" s="29" t="s">
        <v>363</v>
      </c>
      <c r="D158" s="125">
        <f t="shared" si="23"/>
        <v>0</v>
      </c>
      <c r="E158" s="132">
        <f t="shared" si="24"/>
        <v>0</v>
      </c>
      <c r="F158" s="132">
        <f t="shared" si="25"/>
        <v>0</v>
      </c>
      <c r="G158" s="132">
        <f t="shared" si="26"/>
        <v>0</v>
      </c>
      <c r="H158" s="132">
        <f t="shared" si="27"/>
        <v>0</v>
      </c>
      <c r="I158" s="132">
        <f t="shared" si="28"/>
        <v>0</v>
      </c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31"/>
      <c r="X158" s="257"/>
      <c r="Y158" s="257"/>
      <c r="Z158" s="257"/>
      <c r="AA158" s="257"/>
      <c r="AB158" s="257"/>
      <c r="AC158" s="257"/>
      <c r="AD158" s="257"/>
      <c r="AE158" s="257"/>
      <c r="AF158" s="257"/>
      <c r="AG158" s="257"/>
      <c r="AH158" s="257"/>
      <c r="AK158" s="27">
        <f>Раздел2!C159</f>
        <v>0</v>
      </c>
    </row>
    <row r="159" spans="2:37">
      <c r="B159" s="149" t="s">
        <v>350</v>
      </c>
      <c r="C159" s="29" t="s">
        <v>365</v>
      </c>
      <c r="D159" s="125">
        <f t="shared" si="23"/>
        <v>0</v>
      </c>
      <c r="E159" s="132">
        <f t="shared" si="24"/>
        <v>0</v>
      </c>
      <c r="F159" s="132">
        <f t="shared" si="25"/>
        <v>0</v>
      </c>
      <c r="G159" s="132">
        <f t="shared" si="26"/>
        <v>0</v>
      </c>
      <c r="H159" s="132">
        <f t="shared" si="27"/>
        <v>0</v>
      </c>
      <c r="I159" s="132">
        <f t="shared" si="28"/>
        <v>0</v>
      </c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47"/>
      <c r="W159" s="269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K159" s="27">
        <f>Раздел2!C160</f>
        <v>0</v>
      </c>
    </row>
    <row r="160" spans="2:37">
      <c r="B160" s="149" t="s">
        <v>352</v>
      </c>
      <c r="C160" s="29" t="s">
        <v>367</v>
      </c>
      <c r="D160" s="125">
        <f t="shared" si="23"/>
        <v>0</v>
      </c>
      <c r="E160" s="132">
        <f t="shared" si="24"/>
        <v>0</v>
      </c>
      <c r="F160" s="132">
        <f t="shared" si="25"/>
        <v>0</v>
      </c>
      <c r="G160" s="132">
        <f t="shared" si="26"/>
        <v>0</v>
      </c>
      <c r="H160" s="132">
        <f t="shared" si="27"/>
        <v>0</v>
      </c>
      <c r="I160" s="132">
        <f t="shared" si="28"/>
        <v>0</v>
      </c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47"/>
      <c r="W160" s="269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K160" s="27">
        <f>Раздел2!C161</f>
        <v>0</v>
      </c>
    </row>
    <row r="161" spans="2:37">
      <c r="B161" s="149" t="s">
        <v>354</v>
      </c>
      <c r="C161" s="29" t="s">
        <v>369</v>
      </c>
      <c r="D161" s="125">
        <f t="shared" si="23"/>
        <v>0</v>
      </c>
      <c r="E161" s="132">
        <f t="shared" si="24"/>
        <v>0</v>
      </c>
      <c r="F161" s="132">
        <f t="shared" si="25"/>
        <v>0</v>
      </c>
      <c r="G161" s="132">
        <f t="shared" si="26"/>
        <v>0</v>
      </c>
      <c r="H161" s="132">
        <f t="shared" si="27"/>
        <v>0</v>
      </c>
      <c r="I161" s="132">
        <f t="shared" si="28"/>
        <v>0</v>
      </c>
      <c r="J161" s="247"/>
      <c r="K161" s="243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47"/>
      <c r="W161" s="269"/>
      <c r="X161" s="247"/>
      <c r="Y161" s="243"/>
      <c r="Z161" s="247"/>
      <c r="AA161" s="247"/>
      <c r="AB161" s="247"/>
      <c r="AC161" s="247"/>
      <c r="AD161" s="247"/>
      <c r="AE161" s="247"/>
      <c r="AF161" s="247"/>
      <c r="AG161" s="247"/>
      <c r="AH161" s="247"/>
      <c r="AK161" s="27">
        <f>Раздел2!C162</f>
        <v>0</v>
      </c>
    </row>
    <row r="162" spans="2:37">
      <c r="B162" s="143" t="s">
        <v>823</v>
      </c>
      <c r="C162" s="29" t="s">
        <v>371</v>
      </c>
      <c r="D162" s="125">
        <f t="shared" si="23"/>
        <v>0</v>
      </c>
      <c r="E162" s="132">
        <f t="shared" si="24"/>
        <v>0</v>
      </c>
      <c r="F162" s="132">
        <f t="shared" si="25"/>
        <v>0</v>
      </c>
      <c r="G162" s="132">
        <f t="shared" si="26"/>
        <v>0</v>
      </c>
      <c r="H162" s="132">
        <f t="shared" si="27"/>
        <v>0</v>
      </c>
      <c r="I162" s="132">
        <f t="shared" si="28"/>
        <v>0</v>
      </c>
      <c r="J162" s="247"/>
      <c r="K162" s="243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47"/>
      <c r="W162" s="269"/>
      <c r="X162" s="247"/>
      <c r="Y162" s="243"/>
      <c r="Z162" s="247"/>
      <c r="AA162" s="247"/>
      <c r="AB162" s="247"/>
      <c r="AC162" s="247"/>
      <c r="AD162" s="247"/>
      <c r="AE162" s="247"/>
      <c r="AF162" s="247"/>
      <c r="AG162" s="247"/>
      <c r="AH162" s="247"/>
      <c r="AK162" s="27">
        <f>Раздел2!C163</f>
        <v>0</v>
      </c>
    </row>
    <row r="163" spans="2:37">
      <c r="B163" s="148" t="s">
        <v>356</v>
      </c>
      <c r="C163" s="29" t="s">
        <v>373</v>
      </c>
      <c r="D163" s="125">
        <f t="shared" si="23"/>
        <v>0</v>
      </c>
      <c r="E163" s="132">
        <f t="shared" si="24"/>
        <v>0</v>
      </c>
      <c r="F163" s="132">
        <f t="shared" si="25"/>
        <v>0</v>
      </c>
      <c r="G163" s="132">
        <f t="shared" si="26"/>
        <v>0</v>
      </c>
      <c r="H163" s="132">
        <f t="shared" si="27"/>
        <v>0</v>
      </c>
      <c r="I163" s="132">
        <f t="shared" si="28"/>
        <v>0</v>
      </c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47"/>
      <c r="W163" s="269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K163" s="27">
        <f>Раздел2!C164</f>
        <v>0</v>
      </c>
    </row>
    <row r="164" spans="2:37">
      <c r="B164" s="148" t="s">
        <v>358</v>
      </c>
      <c r="C164" s="29" t="s">
        <v>375</v>
      </c>
      <c r="D164" s="125">
        <f t="shared" si="23"/>
        <v>0</v>
      </c>
      <c r="E164" s="132">
        <f t="shared" si="24"/>
        <v>0</v>
      </c>
      <c r="F164" s="132">
        <f t="shared" si="25"/>
        <v>0</v>
      </c>
      <c r="G164" s="132">
        <f t="shared" si="26"/>
        <v>0</v>
      </c>
      <c r="H164" s="132">
        <f t="shared" si="27"/>
        <v>0</v>
      </c>
      <c r="I164" s="132">
        <f t="shared" si="28"/>
        <v>0</v>
      </c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47"/>
      <c r="W164" s="269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K164" s="27">
        <f>Раздел2!C165</f>
        <v>0</v>
      </c>
    </row>
    <row r="165" spans="2:37">
      <c r="B165" s="148" t="s">
        <v>360</v>
      </c>
      <c r="C165" s="29" t="s">
        <v>377</v>
      </c>
      <c r="D165" s="125">
        <f t="shared" si="23"/>
        <v>0</v>
      </c>
      <c r="E165" s="132">
        <f t="shared" si="24"/>
        <v>0</v>
      </c>
      <c r="F165" s="132">
        <f t="shared" si="25"/>
        <v>0</v>
      </c>
      <c r="G165" s="132">
        <f t="shared" si="26"/>
        <v>0</v>
      </c>
      <c r="H165" s="132">
        <f t="shared" si="27"/>
        <v>0</v>
      </c>
      <c r="I165" s="132">
        <f t="shared" si="28"/>
        <v>0</v>
      </c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47"/>
      <c r="W165" s="269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K165" s="27">
        <f>Раздел2!C166</f>
        <v>0</v>
      </c>
    </row>
    <row r="166" spans="2:37">
      <c r="B166" s="148" t="s">
        <v>362</v>
      </c>
      <c r="C166" s="29" t="s">
        <v>379</v>
      </c>
      <c r="D166" s="125">
        <f t="shared" si="23"/>
        <v>0</v>
      </c>
      <c r="E166" s="132">
        <f t="shared" si="24"/>
        <v>0</v>
      </c>
      <c r="F166" s="132">
        <f t="shared" si="25"/>
        <v>0</v>
      </c>
      <c r="G166" s="132">
        <f t="shared" si="26"/>
        <v>0</v>
      </c>
      <c r="H166" s="132">
        <f t="shared" si="27"/>
        <v>0</v>
      </c>
      <c r="I166" s="132">
        <f t="shared" si="28"/>
        <v>0</v>
      </c>
      <c r="J166" s="247"/>
      <c r="K166" s="243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47"/>
      <c r="W166" s="269"/>
      <c r="X166" s="247"/>
      <c r="Y166" s="243"/>
      <c r="Z166" s="247"/>
      <c r="AA166" s="247"/>
      <c r="AB166" s="247"/>
      <c r="AC166" s="247"/>
      <c r="AD166" s="247"/>
      <c r="AE166" s="247"/>
      <c r="AF166" s="247"/>
      <c r="AG166" s="247"/>
      <c r="AH166" s="247"/>
      <c r="AK166" s="27">
        <f>Раздел2!C167</f>
        <v>0</v>
      </c>
    </row>
    <row r="167" spans="2:37">
      <c r="B167" s="148" t="s">
        <v>364</v>
      </c>
      <c r="C167" s="29" t="s">
        <v>381</v>
      </c>
      <c r="D167" s="125">
        <f t="shared" si="23"/>
        <v>0</v>
      </c>
      <c r="E167" s="132">
        <f t="shared" si="24"/>
        <v>0</v>
      </c>
      <c r="F167" s="132">
        <f t="shared" si="25"/>
        <v>0</v>
      </c>
      <c r="G167" s="132">
        <f t="shared" si="26"/>
        <v>0</v>
      </c>
      <c r="H167" s="132">
        <f t="shared" si="27"/>
        <v>0</v>
      </c>
      <c r="I167" s="132">
        <f t="shared" si="28"/>
        <v>0</v>
      </c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K167" s="27">
        <f>Раздел2!C168</f>
        <v>0</v>
      </c>
    </row>
    <row r="168" spans="2:37">
      <c r="B168" s="148" t="s">
        <v>366</v>
      </c>
      <c r="C168" s="29" t="s">
        <v>383</v>
      </c>
      <c r="D168" s="125">
        <f t="shared" si="23"/>
        <v>0</v>
      </c>
      <c r="E168" s="132">
        <f t="shared" si="24"/>
        <v>0</v>
      </c>
      <c r="F168" s="132">
        <f t="shared" si="25"/>
        <v>0</v>
      </c>
      <c r="G168" s="132">
        <f t="shared" si="26"/>
        <v>0</v>
      </c>
      <c r="H168" s="132">
        <f t="shared" si="27"/>
        <v>0</v>
      </c>
      <c r="I168" s="132">
        <f t="shared" si="28"/>
        <v>0</v>
      </c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47"/>
      <c r="W168" s="269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K168" s="27">
        <f>Раздел2!C169</f>
        <v>0</v>
      </c>
    </row>
    <row r="169" spans="2:37">
      <c r="B169" s="148" t="s">
        <v>368</v>
      </c>
      <c r="C169" s="29" t="s">
        <v>385</v>
      </c>
      <c r="D169" s="125">
        <f t="shared" si="23"/>
        <v>0</v>
      </c>
      <c r="E169" s="132">
        <f t="shared" si="24"/>
        <v>0</v>
      </c>
      <c r="F169" s="132">
        <f t="shared" si="25"/>
        <v>0</v>
      </c>
      <c r="G169" s="132">
        <f t="shared" si="26"/>
        <v>0</v>
      </c>
      <c r="H169" s="132">
        <f t="shared" si="27"/>
        <v>0</v>
      </c>
      <c r="I169" s="132">
        <f t="shared" si="28"/>
        <v>0</v>
      </c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47"/>
      <c r="W169" s="269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K169" s="27">
        <f>Раздел2!C170</f>
        <v>0</v>
      </c>
    </row>
    <row r="170" spans="2:37">
      <c r="B170" s="148" t="s">
        <v>370</v>
      </c>
      <c r="C170" s="29" t="s">
        <v>387</v>
      </c>
      <c r="D170" s="125">
        <f t="shared" si="23"/>
        <v>0</v>
      </c>
      <c r="E170" s="132">
        <f t="shared" si="24"/>
        <v>0</v>
      </c>
      <c r="F170" s="132">
        <f t="shared" si="25"/>
        <v>0</v>
      </c>
      <c r="G170" s="132">
        <f t="shared" si="26"/>
        <v>0</v>
      </c>
      <c r="H170" s="132">
        <f t="shared" si="27"/>
        <v>0</v>
      </c>
      <c r="I170" s="132">
        <f t="shared" si="28"/>
        <v>0</v>
      </c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47"/>
      <c r="W170" s="269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K170" s="27">
        <f>Раздел2!C171</f>
        <v>0</v>
      </c>
    </row>
    <row r="171" spans="2:37">
      <c r="B171" s="148" t="s">
        <v>372</v>
      </c>
      <c r="C171" s="29" t="s">
        <v>389</v>
      </c>
      <c r="D171" s="125">
        <f t="shared" si="23"/>
        <v>0</v>
      </c>
      <c r="E171" s="132">
        <f t="shared" si="24"/>
        <v>0</v>
      </c>
      <c r="F171" s="132">
        <f t="shared" si="25"/>
        <v>0</v>
      </c>
      <c r="G171" s="132">
        <f t="shared" si="26"/>
        <v>0</v>
      </c>
      <c r="H171" s="132">
        <f t="shared" si="27"/>
        <v>0</v>
      </c>
      <c r="I171" s="132">
        <f t="shared" si="28"/>
        <v>0</v>
      </c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47"/>
      <c r="W171" s="269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K171" s="27">
        <f>Раздел2!C172</f>
        <v>0</v>
      </c>
    </row>
    <row r="172" spans="2:37">
      <c r="B172" s="148" t="s">
        <v>374</v>
      </c>
      <c r="C172" s="29" t="s">
        <v>391</v>
      </c>
      <c r="D172" s="125">
        <f t="shared" si="23"/>
        <v>0</v>
      </c>
      <c r="E172" s="132">
        <f t="shared" si="24"/>
        <v>0</v>
      </c>
      <c r="F172" s="132">
        <f t="shared" si="25"/>
        <v>0</v>
      </c>
      <c r="G172" s="132">
        <f t="shared" si="26"/>
        <v>0</v>
      </c>
      <c r="H172" s="132">
        <f t="shared" si="27"/>
        <v>0</v>
      </c>
      <c r="I172" s="132">
        <f t="shared" si="28"/>
        <v>0</v>
      </c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47"/>
      <c r="W172" s="269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K172" s="27">
        <f>Раздел2!C173</f>
        <v>0</v>
      </c>
    </row>
    <row r="173" spans="2:37">
      <c r="B173" s="148" t="s">
        <v>376</v>
      </c>
      <c r="C173" s="29" t="s">
        <v>393</v>
      </c>
      <c r="D173" s="125">
        <f t="shared" si="23"/>
        <v>0</v>
      </c>
      <c r="E173" s="132">
        <f t="shared" si="24"/>
        <v>0</v>
      </c>
      <c r="F173" s="132">
        <f t="shared" si="25"/>
        <v>0</v>
      </c>
      <c r="G173" s="132">
        <f t="shared" si="26"/>
        <v>0</v>
      </c>
      <c r="H173" s="132">
        <f t="shared" si="27"/>
        <v>0</v>
      </c>
      <c r="I173" s="132">
        <f t="shared" si="28"/>
        <v>0</v>
      </c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69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K173" s="27">
        <f>Раздел2!C174</f>
        <v>0</v>
      </c>
    </row>
    <row r="174" spans="2:37">
      <c r="B174" s="142" t="s">
        <v>824</v>
      </c>
      <c r="C174" s="29" t="s">
        <v>395</v>
      </c>
      <c r="D174" s="125">
        <f t="shared" si="23"/>
        <v>0</v>
      </c>
      <c r="E174" s="132">
        <f t="shared" si="24"/>
        <v>0</v>
      </c>
      <c r="F174" s="132">
        <f t="shared" si="25"/>
        <v>0</v>
      </c>
      <c r="G174" s="132">
        <f t="shared" si="26"/>
        <v>0</v>
      </c>
      <c r="H174" s="132">
        <f t="shared" si="27"/>
        <v>0</v>
      </c>
      <c r="I174" s="132">
        <f t="shared" si="28"/>
        <v>0</v>
      </c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47"/>
      <c r="W174" s="269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K174" s="27">
        <f>Раздел2!C175</f>
        <v>0</v>
      </c>
    </row>
    <row r="175" spans="2:37">
      <c r="B175" s="148" t="s">
        <v>378</v>
      </c>
      <c r="C175" s="29" t="s">
        <v>397</v>
      </c>
      <c r="D175" s="125">
        <f t="shared" si="23"/>
        <v>0</v>
      </c>
      <c r="E175" s="132">
        <f t="shared" si="24"/>
        <v>0</v>
      </c>
      <c r="F175" s="132">
        <f t="shared" si="25"/>
        <v>0</v>
      </c>
      <c r="G175" s="132">
        <f t="shared" si="26"/>
        <v>0</v>
      </c>
      <c r="H175" s="132">
        <f t="shared" si="27"/>
        <v>0</v>
      </c>
      <c r="I175" s="132">
        <f t="shared" si="28"/>
        <v>0</v>
      </c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47"/>
      <c r="W175" s="269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K175" s="27">
        <f>Раздел2!C176</f>
        <v>0</v>
      </c>
    </row>
    <row r="176" spans="2:37">
      <c r="B176" s="148" t="s">
        <v>380</v>
      </c>
      <c r="C176" s="29" t="s">
        <v>399</v>
      </c>
      <c r="D176" s="125">
        <f t="shared" si="23"/>
        <v>0</v>
      </c>
      <c r="E176" s="132">
        <f t="shared" si="24"/>
        <v>0</v>
      </c>
      <c r="F176" s="132">
        <f t="shared" si="25"/>
        <v>0</v>
      </c>
      <c r="G176" s="132">
        <f t="shared" si="26"/>
        <v>0</v>
      </c>
      <c r="H176" s="132">
        <f t="shared" si="27"/>
        <v>0</v>
      </c>
      <c r="I176" s="132">
        <f t="shared" si="28"/>
        <v>0</v>
      </c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47"/>
      <c r="W176" s="269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K176" s="27">
        <f>Раздел2!C177</f>
        <v>0</v>
      </c>
    </row>
    <row r="177" spans="2:37">
      <c r="B177" s="148" t="s">
        <v>382</v>
      </c>
      <c r="C177" s="29" t="s">
        <v>401</v>
      </c>
      <c r="D177" s="125">
        <f t="shared" si="23"/>
        <v>0</v>
      </c>
      <c r="E177" s="132">
        <f t="shared" si="24"/>
        <v>0</v>
      </c>
      <c r="F177" s="132">
        <f t="shared" si="25"/>
        <v>0</v>
      </c>
      <c r="G177" s="132">
        <f t="shared" si="26"/>
        <v>0</v>
      </c>
      <c r="H177" s="132">
        <f t="shared" si="27"/>
        <v>0</v>
      </c>
      <c r="I177" s="132">
        <f t="shared" si="28"/>
        <v>0</v>
      </c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47"/>
      <c r="W177" s="269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K177" s="27">
        <f>Раздел2!C178</f>
        <v>0</v>
      </c>
    </row>
    <row r="178" spans="2:37">
      <c r="B178" s="148" t="s">
        <v>384</v>
      </c>
      <c r="C178" s="29" t="s">
        <v>403</v>
      </c>
      <c r="D178" s="125">
        <f t="shared" si="23"/>
        <v>0</v>
      </c>
      <c r="E178" s="132">
        <f t="shared" si="24"/>
        <v>0</v>
      </c>
      <c r="F178" s="132">
        <f t="shared" si="25"/>
        <v>0</v>
      </c>
      <c r="G178" s="132">
        <f t="shared" si="26"/>
        <v>0</v>
      </c>
      <c r="H178" s="132">
        <f t="shared" si="27"/>
        <v>0</v>
      </c>
      <c r="I178" s="132">
        <f t="shared" si="28"/>
        <v>0</v>
      </c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47"/>
      <c r="W178" s="269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K178" s="27">
        <f>Раздел2!C179</f>
        <v>0</v>
      </c>
    </row>
    <row r="179" spans="2:37">
      <c r="B179" s="148" t="s">
        <v>386</v>
      </c>
      <c r="C179" s="29" t="s">
        <v>405</v>
      </c>
      <c r="D179" s="125">
        <f t="shared" si="23"/>
        <v>0</v>
      </c>
      <c r="E179" s="132">
        <f t="shared" si="24"/>
        <v>0</v>
      </c>
      <c r="F179" s="132">
        <f t="shared" si="25"/>
        <v>0</v>
      </c>
      <c r="G179" s="132">
        <f t="shared" si="26"/>
        <v>0</v>
      </c>
      <c r="H179" s="132">
        <f t="shared" si="27"/>
        <v>0</v>
      </c>
      <c r="I179" s="132">
        <f t="shared" si="28"/>
        <v>0</v>
      </c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47"/>
      <c r="W179" s="269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  <c r="AK179" s="27">
        <f>Раздел2!C180</f>
        <v>0</v>
      </c>
    </row>
    <row r="180" spans="2:37">
      <c r="B180" s="148" t="s">
        <v>388</v>
      </c>
      <c r="C180" s="29" t="s">
        <v>407</v>
      </c>
      <c r="D180" s="125">
        <f t="shared" si="23"/>
        <v>0</v>
      </c>
      <c r="E180" s="132">
        <f t="shared" si="24"/>
        <v>0</v>
      </c>
      <c r="F180" s="132">
        <f t="shared" si="25"/>
        <v>0</v>
      </c>
      <c r="G180" s="132">
        <f t="shared" si="26"/>
        <v>0</v>
      </c>
      <c r="H180" s="132">
        <f t="shared" si="27"/>
        <v>0</v>
      </c>
      <c r="I180" s="132">
        <f t="shared" si="28"/>
        <v>0</v>
      </c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  <c r="AH180" s="247"/>
      <c r="AK180" s="27">
        <f>Раздел2!C181</f>
        <v>0</v>
      </c>
    </row>
    <row r="181" spans="2:37" ht="21">
      <c r="B181" s="148" t="s">
        <v>390</v>
      </c>
      <c r="C181" s="29" t="s">
        <v>409</v>
      </c>
      <c r="D181" s="125">
        <f t="shared" si="23"/>
        <v>0</v>
      </c>
      <c r="E181" s="132">
        <f t="shared" si="24"/>
        <v>0</v>
      </c>
      <c r="F181" s="132">
        <f t="shared" si="25"/>
        <v>0</v>
      </c>
      <c r="G181" s="132">
        <f t="shared" si="26"/>
        <v>0</v>
      </c>
      <c r="H181" s="132">
        <f t="shared" si="27"/>
        <v>0</v>
      </c>
      <c r="I181" s="132">
        <f t="shared" si="28"/>
        <v>0</v>
      </c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  <c r="AH181" s="247"/>
      <c r="AK181" s="27">
        <f>Раздел2!C182</f>
        <v>0</v>
      </c>
    </row>
    <row r="182" spans="2:37" ht="21">
      <c r="B182" s="148" t="s">
        <v>392</v>
      </c>
      <c r="C182" s="29" t="s">
        <v>411</v>
      </c>
      <c r="D182" s="125">
        <f t="shared" si="23"/>
        <v>0</v>
      </c>
      <c r="E182" s="132">
        <f t="shared" si="24"/>
        <v>0</v>
      </c>
      <c r="F182" s="132">
        <f t="shared" si="25"/>
        <v>0</v>
      </c>
      <c r="G182" s="132">
        <f t="shared" si="26"/>
        <v>0</v>
      </c>
      <c r="H182" s="132">
        <f t="shared" si="27"/>
        <v>0</v>
      </c>
      <c r="I182" s="132">
        <f t="shared" si="28"/>
        <v>0</v>
      </c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  <c r="AH182" s="247"/>
      <c r="AK182" s="27">
        <f>Раздел2!C183</f>
        <v>0</v>
      </c>
    </row>
    <row r="183" spans="2:37">
      <c r="B183" s="148" t="s">
        <v>394</v>
      </c>
      <c r="C183" s="29" t="s">
        <v>413</v>
      </c>
      <c r="D183" s="125">
        <f t="shared" si="23"/>
        <v>0</v>
      </c>
      <c r="E183" s="132">
        <f t="shared" si="24"/>
        <v>0</v>
      </c>
      <c r="F183" s="132">
        <f t="shared" si="25"/>
        <v>0</v>
      </c>
      <c r="G183" s="132">
        <f t="shared" si="26"/>
        <v>0</v>
      </c>
      <c r="H183" s="132">
        <f t="shared" si="27"/>
        <v>0</v>
      </c>
      <c r="I183" s="132">
        <f t="shared" si="28"/>
        <v>0</v>
      </c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K183" s="27">
        <f>Раздел2!C184</f>
        <v>0</v>
      </c>
    </row>
    <row r="184" spans="2:37">
      <c r="B184" s="148" t="s">
        <v>396</v>
      </c>
      <c r="C184" s="29" t="s">
        <v>415</v>
      </c>
      <c r="D184" s="125">
        <f t="shared" si="23"/>
        <v>0</v>
      </c>
      <c r="E184" s="132">
        <f t="shared" si="24"/>
        <v>0</v>
      </c>
      <c r="F184" s="132">
        <f t="shared" si="25"/>
        <v>0</v>
      </c>
      <c r="G184" s="132">
        <f t="shared" si="26"/>
        <v>0</v>
      </c>
      <c r="H184" s="132">
        <f t="shared" si="27"/>
        <v>0</v>
      </c>
      <c r="I184" s="132">
        <f t="shared" si="28"/>
        <v>0</v>
      </c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  <c r="AK184" s="27">
        <f>Раздел2!C185</f>
        <v>0</v>
      </c>
    </row>
    <row r="185" spans="2:37">
      <c r="B185" s="148" t="s">
        <v>398</v>
      </c>
      <c r="C185" s="29" t="s">
        <v>417</v>
      </c>
      <c r="D185" s="125">
        <f t="shared" si="23"/>
        <v>0</v>
      </c>
      <c r="E185" s="132">
        <f t="shared" si="24"/>
        <v>0</v>
      </c>
      <c r="F185" s="132">
        <f t="shared" si="25"/>
        <v>0</v>
      </c>
      <c r="G185" s="132">
        <f t="shared" si="26"/>
        <v>0</v>
      </c>
      <c r="H185" s="132">
        <f t="shared" si="27"/>
        <v>0</v>
      </c>
      <c r="I185" s="132">
        <f t="shared" si="28"/>
        <v>0</v>
      </c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  <c r="AH185" s="247"/>
      <c r="AK185" s="27">
        <f>Раздел2!C186</f>
        <v>0</v>
      </c>
    </row>
    <row r="186" spans="2:37">
      <c r="B186" s="148" t="s">
        <v>400</v>
      </c>
      <c r="C186" s="29" t="s">
        <v>419</v>
      </c>
      <c r="D186" s="125">
        <f t="shared" si="23"/>
        <v>0</v>
      </c>
      <c r="E186" s="132">
        <f t="shared" si="24"/>
        <v>0</v>
      </c>
      <c r="F186" s="132">
        <f t="shared" si="25"/>
        <v>0</v>
      </c>
      <c r="G186" s="132">
        <f t="shared" si="26"/>
        <v>0</v>
      </c>
      <c r="H186" s="132">
        <f t="shared" si="27"/>
        <v>0</v>
      </c>
      <c r="I186" s="132">
        <f t="shared" si="28"/>
        <v>0</v>
      </c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  <c r="AH186" s="247"/>
      <c r="AK186" s="27">
        <f>Раздел2!C187</f>
        <v>0</v>
      </c>
    </row>
    <row r="187" spans="2:37">
      <c r="B187" s="148" t="s">
        <v>402</v>
      </c>
      <c r="C187" s="29" t="s">
        <v>421</v>
      </c>
      <c r="D187" s="125">
        <f t="shared" si="23"/>
        <v>0</v>
      </c>
      <c r="E187" s="132">
        <f t="shared" si="24"/>
        <v>0</v>
      </c>
      <c r="F187" s="132">
        <f t="shared" si="25"/>
        <v>0</v>
      </c>
      <c r="G187" s="132">
        <f t="shared" si="26"/>
        <v>0</v>
      </c>
      <c r="H187" s="132">
        <f t="shared" si="27"/>
        <v>0</v>
      </c>
      <c r="I187" s="132">
        <f t="shared" si="28"/>
        <v>0</v>
      </c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47"/>
      <c r="W187" s="269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  <c r="AH187" s="247"/>
      <c r="AK187" s="27">
        <f>Раздел2!C188</f>
        <v>0</v>
      </c>
    </row>
    <row r="188" spans="2:37" ht="21">
      <c r="B188" s="148" t="s">
        <v>404</v>
      </c>
      <c r="C188" s="29" t="s">
        <v>423</v>
      </c>
      <c r="D188" s="125">
        <f t="shared" si="23"/>
        <v>0</v>
      </c>
      <c r="E188" s="132">
        <f t="shared" si="24"/>
        <v>0</v>
      </c>
      <c r="F188" s="132">
        <f t="shared" si="25"/>
        <v>0</v>
      </c>
      <c r="G188" s="132">
        <f t="shared" si="26"/>
        <v>0</v>
      </c>
      <c r="H188" s="132">
        <f t="shared" si="27"/>
        <v>0</v>
      </c>
      <c r="I188" s="132">
        <f t="shared" si="28"/>
        <v>0</v>
      </c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47"/>
      <c r="W188" s="269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  <c r="AH188" s="247"/>
      <c r="AK188" s="27">
        <f>Раздел2!C189</f>
        <v>0</v>
      </c>
    </row>
    <row r="189" spans="2:37" ht="21">
      <c r="B189" s="148" t="s">
        <v>406</v>
      </c>
      <c r="C189" s="29" t="s">
        <v>425</v>
      </c>
      <c r="D189" s="125">
        <f t="shared" si="23"/>
        <v>0</v>
      </c>
      <c r="E189" s="132">
        <f t="shared" si="24"/>
        <v>0</v>
      </c>
      <c r="F189" s="132">
        <f t="shared" si="25"/>
        <v>0</v>
      </c>
      <c r="G189" s="132">
        <f t="shared" si="26"/>
        <v>0</v>
      </c>
      <c r="H189" s="132">
        <f t="shared" si="27"/>
        <v>0</v>
      </c>
      <c r="I189" s="132">
        <f t="shared" si="28"/>
        <v>0</v>
      </c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47"/>
      <c r="W189" s="269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  <c r="AK189" s="27">
        <f>Раздел2!C190</f>
        <v>0</v>
      </c>
    </row>
    <row r="190" spans="2:37">
      <c r="B190" s="148" t="s">
        <v>870</v>
      </c>
      <c r="C190" s="29" t="s">
        <v>427</v>
      </c>
      <c r="D190" s="125">
        <f t="shared" si="23"/>
        <v>0</v>
      </c>
      <c r="E190" s="132">
        <f t="shared" si="24"/>
        <v>0</v>
      </c>
      <c r="F190" s="132">
        <f t="shared" si="25"/>
        <v>0</v>
      </c>
      <c r="G190" s="132">
        <f t="shared" si="26"/>
        <v>0</v>
      </c>
      <c r="H190" s="132">
        <f t="shared" si="27"/>
        <v>0</v>
      </c>
      <c r="I190" s="132">
        <f t="shared" si="28"/>
        <v>0</v>
      </c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47"/>
      <c r="W190" s="269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  <c r="AH190" s="247"/>
      <c r="AK190" s="27">
        <f>Раздел2!C191</f>
        <v>0</v>
      </c>
    </row>
    <row r="191" spans="2:37" ht="21">
      <c r="B191" s="148" t="s">
        <v>408</v>
      </c>
      <c r="C191" s="29" t="s">
        <v>429</v>
      </c>
      <c r="D191" s="125">
        <f t="shared" si="23"/>
        <v>0</v>
      </c>
      <c r="E191" s="132">
        <f t="shared" si="24"/>
        <v>0</v>
      </c>
      <c r="F191" s="132">
        <f t="shared" si="25"/>
        <v>0</v>
      </c>
      <c r="G191" s="132">
        <f t="shared" si="26"/>
        <v>0</v>
      </c>
      <c r="H191" s="132">
        <f t="shared" si="27"/>
        <v>0</v>
      </c>
      <c r="I191" s="132">
        <f t="shared" si="28"/>
        <v>0</v>
      </c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47"/>
      <c r="W191" s="269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  <c r="AH191" s="247"/>
      <c r="AK191" s="27">
        <f>Раздел2!C192</f>
        <v>0</v>
      </c>
    </row>
    <row r="192" spans="2:37">
      <c r="B192" s="148" t="s">
        <v>410</v>
      </c>
      <c r="C192" s="29" t="s">
        <v>431</v>
      </c>
      <c r="D192" s="125">
        <f t="shared" si="23"/>
        <v>0</v>
      </c>
      <c r="E192" s="132">
        <f t="shared" si="24"/>
        <v>0</v>
      </c>
      <c r="F192" s="132">
        <f t="shared" si="25"/>
        <v>0</v>
      </c>
      <c r="G192" s="132">
        <f t="shared" si="26"/>
        <v>0</v>
      </c>
      <c r="H192" s="132">
        <f t="shared" si="27"/>
        <v>0</v>
      </c>
      <c r="I192" s="132">
        <f t="shared" si="28"/>
        <v>0</v>
      </c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47"/>
      <c r="W192" s="269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  <c r="AH192" s="247"/>
      <c r="AK192" s="27">
        <f>Раздел2!C193</f>
        <v>0</v>
      </c>
    </row>
    <row r="193" spans="2:37">
      <c r="B193" s="148" t="s">
        <v>412</v>
      </c>
      <c r="C193" s="29" t="s">
        <v>433</v>
      </c>
      <c r="D193" s="125">
        <f t="shared" si="23"/>
        <v>0</v>
      </c>
      <c r="E193" s="132">
        <f t="shared" si="24"/>
        <v>0</v>
      </c>
      <c r="F193" s="132">
        <f t="shared" si="25"/>
        <v>0</v>
      </c>
      <c r="G193" s="132">
        <f t="shared" si="26"/>
        <v>0</v>
      </c>
      <c r="H193" s="132">
        <f t="shared" si="27"/>
        <v>0</v>
      </c>
      <c r="I193" s="132">
        <f t="shared" si="28"/>
        <v>0</v>
      </c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69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K193" s="27">
        <f>Раздел2!C194</f>
        <v>0</v>
      </c>
    </row>
    <row r="194" spans="2:37">
      <c r="B194" s="148" t="s">
        <v>414</v>
      </c>
      <c r="C194" s="29" t="s">
        <v>435</v>
      </c>
      <c r="D194" s="125">
        <f t="shared" si="23"/>
        <v>0</v>
      </c>
      <c r="E194" s="132">
        <f t="shared" si="24"/>
        <v>0</v>
      </c>
      <c r="F194" s="132">
        <f t="shared" si="25"/>
        <v>0</v>
      </c>
      <c r="G194" s="132">
        <f t="shared" si="26"/>
        <v>0</v>
      </c>
      <c r="H194" s="132">
        <f t="shared" si="27"/>
        <v>0</v>
      </c>
      <c r="I194" s="132">
        <f t="shared" si="28"/>
        <v>0</v>
      </c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47"/>
      <c r="W194" s="269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  <c r="AH194" s="247"/>
      <c r="AK194" s="27">
        <f>Раздел2!C195</f>
        <v>0</v>
      </c>
    </row>
    <row r="195" spans="2:37">
      <c r="B195" s="148" t="s">
        <v>416</v>
      </c>
      <c r="C195" s="29" t="s">
        <v>437</v>
      </c>
      <c r="D195" s="125">
        <f t="shared" si="23"/>
        <v>0</v>
      </c>
      <c r="E195" s="132">
        <f t="shared" si="24"/>
        <v>0</v>
      </c>
      <c r="F195" s="132">
        <f t="shared" si="25"/>
        <v>0</v>
      </c>
      <c r="G195" s="132">
        <f t="shared" si="26"/>
        <v>0</v>
      </c>
      <c r="H195" s="132">
        <f t="shared" si="27"/>
        <v>0</v>
      </c>
      <c r="I195" s="132">
        <f t="shared" si="28"/>
        <v>0</v>
      </c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47"/>
      <c r="W195" s="269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  <c r="AH195" s="247"/>
      <c r="AK195" s="27">
        <f>Раздел2!C196</f>
        <v>0</v>
      </c>
    </row>
    <row r="196" spans="2:37">
      <c r="B196" s="148" t="s">
        <v>418</v>
      </c>
      <c r="C196" s="29" t="s">
        <v>439</v>
      </c>
      <c r="D196" s="125">
        <f t="shared" si="23"/>
        <v>0</v>
      </c>
      <c r="E196" s="132">
        <f t="shared" si="24"/>
        <v>0</v>
      </c>
      <c r="F196" s="132">
        <f t="shared" si="25"/>
        <v>0</v>
      </c>
      <c r="G196" s="132">
        <f t="shared" si="26"/>
        <v>0</v>
      </c>
      <c r="H196" s="132">
        <f t="shared" si="27"/>
        <v>0</v>
      </c>
      <c r="I196" s="132">
        <f t="shared" si="28"/>
        <v>0</v>
      </c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47"/>
      <c r="W196" s="269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  <c r="AH196" s="247"/>
      <c r="AK196" s="27">
        <f>Раздел2!C197</f>
        <v>0</v>
      </c>
    </row>
    <row r="197" spans="2:37">
      <c r="B197" s="148" t="s">
        <v>420</v>
      </c>
      <c r="C197" s="29" t="s">
        <v>441</v>
      </c>
      <c r="D197" s="125">
        <f t="shared" si="23"/>
        <v>0</v>
      </c>
      <c r="E197" s="132">
        <f t="shared" si="24"/>
        <v>0</v>
      </c>
      <c r="F197" s="132">
        <f t="shared" si="25"/>
        <v>0</v>
      </c>
      <c r="G197" s="132">
        <f t="shared" si="26"/>
        <v>0</v>
      </c>
      <c r="H197" s="132">
        <f t="shared" si="27"/>
        <v>0</v>
      </c>
      <c r="I197" s="132">
        <f t="shared" si="28"/>
        <v>0</v>
      </c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  <c r="AH197" s="247"/>
      <c r="AK197" s="27">
        <f>Раздел2!C198</f>
        <v>0</v>
      </c>
    </row>
    <row r="198" spans="2:37">
      <c r="B198" s="148" t="s">
        <v>422</v>
      </c>
      <c r="C198" s="29" t="s">
        <v>443</v>
      </c>
      <c r="D198" s="125">
        <f t="shared" si="23"/>
        <v>0</v>
      </c>
      <c r="E198" s="132">
        <f t="shared" si="24"/>
        <v>0</v>
      </c>
      <c r="F198" s="132">
        <f t="shared" si="25"/>
        <v>0</v>
      </c>
      <c r="G198" s="132">
        <f t="shared" si="26"/>
        <v>0</v>
      </c>
      <c r="H198" s="132">
        <f t="shared" si="27"/>
        <v>0</v>
      </c>
      <c r="I198" s="132">
        <f t="shared" si="28"/>
        <v>0</v>
      </c>
      <c r="J198" s="125">
        <f>SUM(J199:J203)</f>
        <v>0</v>
      </c>
      <c r="K198" s="125">
        <f t="shared" ref="K198:AH198" si="33">SUM(K199:K203)</f>
        <v>0</v>
      </c>
      <c r="L198" s="125">
        <f t="shared" si="33"/>
        <v>0</v>
      </c>
      <c r="M198" s="125">
        <f t="shared" si="33"/>
        <v>0</v>
      </c>
      <c r="N198" s="125">
        <f t="shared" si="33"/>
        <v>0</v>
      </c>
      <c r="O198" s="125">
        <f t="shared" si="33"/>
        <v>0</v>
      </c>
      <c r="P198" s="125">
        <f t="shared" si="33"/>
        <v>0</v>
      </c>
      <c r="Q198" s="125">
        <f t="shared" si="33"/>
        <v>0</v>
      </c>
      <c r="R198" s="125">
        <f t="shared" si="33"/>
        <v>0</v>
      </c>
      <c r="S198" s="125">
        <f t="shared" si="33"/>
        <v>0</v>
      </c>
      <c r="T198" s="125">
        <f t="shared" si="33"/>
        <v>0</v>
      </c>
      <c r="U198" s="125">
        <f t="shared" si="33"/>
        <v>0</v>
      </c>
      <c r="V198" s="125">
        <f t="shared" si="33"/>
        <v>0</v>
      </c>
      <c r="W198" s="125">
        <f t="shared" si="33"/>
        <v>0</v>
      </c>
      <c r="X198" s="125">
        <f t="shared" si="33"/>
        <v>0</v>
      </c>
      <c r="Y198" s="125">
        <f t="shared" si="33"/>
        <v>0</v>
      </c>
      <c r="Z198" s="125">
        <f t="shared" si="33"/>
        <v>0</v>
      </c>
      <c r="AA198" s="125">
        <f t="shared" si="33"/>
        <v>0</v>
      </c>
      <c r="AB198" s="125">
        <f t="shared" si="33"/>
        <v>0</v>
      </c>
      <c r="AC198" s="125">
        <f t="shared" si="33"/>
        <v>0</v>
      </c>
      <c r="AD198" s="125">
        <f t="shared" si="33"/>
        <v>0</v>
      </c>
      <c r="AE198" s="125">
        <f t="shared" si="33"/>
        <v>0</v>
      </c>
      <c r="AF198" s="125">
        <f t="shared" si="33"/>
        <v>0</v>
      </c>
      <c r="AG198" s="125">
        <f t="shared" si="33"/>
        <v>0</v>
      </c>
      <c r="AH198" s="125">
        <f t="shared" si="33"/>
        <v>0</v>
      </c>
      <c r="AK198" s="27">
        <f>Раздел2!C199</f>
        <v>1</v>
      </c>
    </row>
    <row r="199" spans="2:37" ht="21">
      <c r="B199" s="149" t="s">
        <v>424</v>
      </c>
      <c r="C199" s="29" t="s">
        <v>445</v>
      </c>
      <c r="D199" s="125">
        <f t="shared" si="23"/>
        <v>0</v>
      </c>
      <c r="E199" s="132">
        <f t="shared" si="24"/>
        <v>0</v>
      </c>
      <c r="F199" s="132">
        <f t="shared" si="25"/>
        <v>0</v>
      </c>
      <c r="G199" s="132">
        <f t="shared" si="26"/>
        <v>0</v>
      </c>
      <c r="H199" s="132">
        <f t="shared" si="27"/>
        <v>0</v>
      </c>
      <c r="I199" s="132">
        <f t="shared" si="28"/>
        <v>0</v>
      </c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K199" s="27">
        <f>Раздел2!C200</f>
        <v>1</v>
      </c>
    </row>
    <row r="200" spans="2:37">
      <c r="B200" s="149" t="s">
        <v>426</v>
      </c>
      <c r="C200" s="29" t="s">
        <v>447</v>
      </c>
      <c r="D200" s="125">
        <f t="shared" si="23"/>
        <v>0</v>
      </c>
      <c r="E200" s="132">
        <f t="shared" si="24"/>
        <v>0</v>
      </c>
      <c r="F200" s="132">
        <f t="shared" si="25"/>
        <v>0</v>
      </c>
      <c r="G200" s="132">
        <f t="shared" si="26"/>
        <v>0</v>
      </c>
      <c r="H200" s="132">
        <f t="shared" si="27"/>
        <v>0</v>
      </c>
      <c r="I200" s="132">
        <f t="shared" si="28"/>
        <v>0</v>
      </c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K200" s="27">
        <f>Раздел2!C201</f>
        <v>0</v>
      </c>
    </row>
    <row r="201" spans="2:37">
      <c r="B201" s="149" t="s">
        <v>428</v>
      </c>
      <c r="C201" s="29" t="s">
        <v>449</v>
      </c>
      <c r="D201" s="125">
        <f t="shared" ref="D201:D264" si="34">SUM(E201:G201)</f>
        <v>0</v>
      </c>
      <c r="E201" s="132">
        <f t="shared" ref="E201:E264" si="35">SUM(J201,O201,T201,Y201,AD201)</f>
        <v>0</v>
      </c>
      <c r="F201" s="132">
        <f t="shared" ref="F201:F264" si="36">SUM(K201,P201,U201,Z201,AE201)</f>
        <v>0</v>
      </c>
      <c r="G201" s="132">
        <f t="shared" ref="G201:G264" si="37">SUM(L201,Q201,V201,AA201,AF201)</f>
        <v>0</v>
      </c>
      <c r="H201" s="132">
        <f t="shared" ref="H201:H264" si="38">SUM(M201,R201,W201,AB201,AG201)</f>
        <v>0</v>
      </c>
      <c r="I201" s="132">
        <f t="shared" ref="I201:I264" si="39">SUM(N201,S201,X201,AC201,AH201)</f>
        <v>0</v>
      </c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  <c r="AH201" s="247"/>
      <c r="AK201" s="27">
        <f>Раздел2!C202</f>
        <v>0</v>
      </c>
    </row>
    <row r="202" spans="2:37">
      <c r="B202" s="149" t="s">
        <v>430</v>
      </c>
      <c r="C202" s="29" t="s">
        <v>451</v>
      </c>
      <c r="D202" s="125">
        <f t="shared" si="34"/>
        <v>0</v>
      </c>
      <c r="E202" s="132">
        <f t="shared" si="35"/>
        <v>0</v>
      </c>
      <c r="F202" s="132">
        <f t="shared" si="36"/>
        <v>0</v>
      </c>
      <c r="G202" s="132">
        <f t="shared" si="37"/>
        <v>0</v>
      </c>
      <c r="H202" s="132">
        <f t="shared" si="38"/>
        <v>0</v>
      </c>
      <c r="I202" s="132">
        <f t="shared" si="39"/>
        <v>0</v>
      </c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  <c r="AH202" s="247"/>
      <c r="AK202" s="27">
        <f>Раздел2!C203</f>
        <v>0</v>
      </c>
    </row>
    <row r="203" spans="2:37">
      <c r="B203" s="149" t="s">
        <v>432</v>
      </c>
      <c r="C203" s="29" t="s">
        <v>453</v>
      </c>
      <c r="D203" s="125">
        <f t="shared" si="34"/>
        <v>0</v>
      </c>
      <c r="E203" s="132">
        <f t="shared" si="35"/>
        <v>0</v>
      </c>
      <c r="F203" s="132">
        <f t="shared" si="36"/>
        <v>0</v>
      </c>
      <c r="G203" s="132">
        <f t="shared" si="37"/>
        <v>0</v>
      </c>
      <c r="H203" s="132">
        <f t="shared" si="38"/>
        <v>0</v>
      </c>
      <c r="I203" s="132">
        <f t="shared" si="39"/>
        <v>0</v>
      </c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K203" s="27">
        <f>Раздел2!C204</f>
        <v>0</v>
      </c>
    </row>
    <row r="204" spans="2:37">
      <c r="B204" s="148" t="s">
        <v>434</v>
      </c>
      <c r="C204" s="29" t="s">
        <v>455</v>
      </c>
      <c r="D204" s="125">
        <f t="shared" si="34"/>
        <v>0</v>
      </c>
      <c r="E204" s="132">
        <f t="shared" si="35"/>
        <v>0</v>
      </c>
      <c r="F204" s="132">
        <f t="shared" si="36"/>
        <v>0</v>
      </c>
      <c r="G204" s="132">
        <f t="shared" si="37"/>
        <v>0</v>
      </c>
      <c r="H204" s="132">
        <f t="shared" si="38"/>
        <v>0</v>
      </c>
      <c r="I204" s="132">
        <f t="shared" si="39"/>
        <v>0</v>
      </c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  <c r="AH204" s="247"/>
      <c r="AK204" s="27">
        <f>Раздел2!C205</f>
        <v>0</v>
      </c>
    </row>
    <row r="205" spans="2:37">
      <c r="B205" s="148" t="s">
        <v>436</v>
      </c>
      <c r="C205" s="29" t="s">
        <v>457</v>
      </c>
      <c r="D205" s="125">
        <f t="shared" si="34"/>
        <v>0</v>
      </c>
      <c r="E205" s="132">
        <f t="shared" si="35"/>
        <v>0</v>
      </c>
      <c r="F205" s="132">
        <f t="shared" si="36"/>
        <v>0</v>
      </c>
      <c r="G205" s="132">
        <f t="shared" si="37"/>
        <v>0</v>
      </c>
      <c r="H205" s="132">
        <f t="shared" si="38"/>
        <v>0</v>
      </c>
      <c r="I205" s="132">
        <f t="shared" si="39"/>
        <v>0</v>
      </c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K205" s="27">
        <f>Раздел2!C206</f>
        <v>0</v>
      </c>
    </row>
    <row r="206" spans="2:37">
      <c r="B206" s="148" t="s">
        <v>438</v>
      </c>
      <c r="C206" s="29" t="s">
        <v>459</v>
      </c>
      <c r="D206" s="125">
        <f t="shared" si="34"/>
        <v>0</v>
      </c>
      <c r="E206" s="132">
        <f t="shared" si="35"/>
        <v>0</v>
      </c>
      <c r="F206" s="132">
        <f t="shared" si="36"/>
        <v>0</v>
      </c>
      <c r="G206" s="132">
        <f t="shared" si="37"/>
        <v>0</v>
      </c>
      <c r="H206" s="132">
        <f t="shared" si="38"/>
        <v>0</v>
      </c>
      <c r="I206" s="132">
        <f t="shared" si="39"/>
        <v>0</v>
      </c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  <c r="AH206" s="247"/>
      <c r="AK206" s="27">
        <f>Раздел2!C207</f>
        <v>0</v>
      </c>
    </row>
    <row r="207" spans="2:37">
      <c r="B207" s="148" t="s">
        <v>871</v>
      </c>
      <c r="C207" s="29" t="s">
        <v>461</v>
      </c>
      <c r="D207" s="125">
        <f t="shared" si="34"/>
        <v>0</v>
      </c>
      <c r="E207" s="132">
        <f t="shared" si="35"/>
        <v>0</v>
      </c>
      <c r="F207" s="132">
        <f t="shared" si="36"/>
        <v>0</v>
      </c>
      <c r="G207" s="132">
        <f t="shared" si="37"/>
        <v>0</v>
      </c>
      <c r="H207" s="132">
        <f t="shared" si="38"/>
        <v>0</v>
      </c>
      <c r="I207" s="132">
        <f t="shared" si="39"/>
        <v>0</v>
      </c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K207" s="27">
        <f>Раздел2!C208</f>
        <v>0</v>
      </c>
    </row>
    <row r="208" spans="2:37">
      <c r="B208" s="148" t="s">
        <v>440</v>
      </c>
      <c r="C208" s="29" t="s">
        <v>463</v>
      </c>
      <c r="D208" s="125">
        <f t="shared" si="34"/>
        <v>0</v>
      </c>
      <c r="E208" s="132">
        <f t="shared" si="35"/>
        <v>0</v>
      </c>
      <c r="F208" s="132">
        <f t="shared" si="36"/>
        <v>0</v>
      </c>
      <c r="G208" s="132">
        <f t="shared" si="37"/>
        <v>0</v>
      </c>
      <c r="H208" s="132">
        <f t="shared" si="38"/>
        <v>0</v>
      </c>
      <c r="I208" s="132">
        <f t="shared" si="39"/>
        <v>0</v>
      </c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  <c r="AH208" s="247"/>
      <c r="AK208" s="27">
        <f>Раздел2!C209</f>
        <v>0</v>
      </c>
    </row>
    <row r="209" spans="2:37">
      <c r="B209" s="148" t="s">
        <v>442</v>
      </c>
      <c r="C209" s="29" t="s">
        <v>465</v>
      </c>
      <c r="D209" s="125">
        <f t="shared" si="34"/>
        <v>0</v>
      </c>
      <c r="E209" s="132">
        <f t="shared" si="35"/>
        <v>0</v>
      </c>
      <c r="F209" s="132">
        <f t="shared" si="36"/>
        <v>0</v>
      </c>
      <c r="G209" s="132">
        <f t="shared" si="37"/>
        <v>0</v>
      </c>
      <c r="H209" s="132">
        <f t="shared" si="38"/>
        <v>0</v>
      </c>
      <c r="I209" s="132">
        <f t="shared" si="39"/>
        <v>0</v>
      </c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K209" s="27">
        <f>Раздел2!C210</f>
        <v>0</v>
      </c>
    </row>
    <row r="210" spans="2:37">
      <c r="B210" s="148" t="s">
        <v>444</v>
      </c>
      <c r="C210" s="29" t="s">
        <v>467</v>
      </c>
      <c r="D210" s="125">
        <f t="shared" si="34"/>
        <v>0</v>
      </c>
      <c r="E210" s="132">
        <f t="shared" si="35"/>
        <v>0</v>
      </c>
      <c r="F210" s="132">
        <f t="shared" si="36"/>
        <v>0</v>
      </c>
      <c r="G210" s="132">
        <f t="shared" si="37"/>
        <v>0</v>
      </c>
      <c r="H210" s="132">
        <f t="shared" si="38"/>
        <v>0</v>
      </c>
      <c r="I210" s="132">
        <f t="shared" si="39"/>
        <v>0</v>
      </c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K210" s="27">
        <f>Раздел2!C211</f>
        <v>0</v>
      </c>
    </row>
    <row r="211" spans="2:37">
      <c r="B211" s="148" t="s">
        <v>446</v>
      </c>
      <c r="C211" s="29" t="s">
        <v>469</v>
      </c>
      <c r="D211" s="125">
        <f t="shared" si="34"/>
        <v>0</v>
      </c>
      <c r="E211" s="132">
        <f t="shared" si="35"/>
        <v>0</v>
      </c>
      <c r="F211" s="132">
        <f t="shared" si="36"/>
        <v>0</v>
      </c>
      <c r="G211" s="132">
        <f t="shared" si="37"/>
        <v>0</v>
      </c>
      <c r="H211" s="132">
        <f t="shared" si="38"/>
        <v>0</v>
      </c>
      <c r="I211" s="132">
        <f t="shared" si="39"/>
        <v>0</v>
      </c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K211" s="27">
        <f>Раздел2!C212</f>
        <v>0</v>
      </c>
    </row>
    <row r="212" spans="2:37">
      <c r="B212" s="148" t="s">
        <v>448</v>
      </c>
      <c r="C212" s="29" t="s">
        <v>471</v>
      </c>
      <c r="D212" s="125">
        <f t="shared" si="34"/>
        <v>0</v>
      </c>
      <c r="E212" s="132">
        <f t="shared" si="35"/>
        <v>0</v>
      </c>
      <c r="F212" s="132">
        <f t="shared" si="36"/>
        <v>0</v>
      </c>
      <c r="G212" s="132">
        <f t="shared" si="37"/>
        <v>0</v>
      </c>
      <c r="H212" s="132">
        <f t="shared" si="38"/>
        <v>0</v>
      </c>
      <c r="I212" s="132">
        <f t="shared" si="39"/>
        <v>0</v>
      </c>
      <c r="J212" s="125">
        <f>SUM(J213:J216)</f>
        <v>0</v>
      </c>
      <c r="K212" s="125">
        <f t="shared" ref="K212:AH212" si="40">SUM(K213:K216)</f>
        <v>0</v>
      </c>
      <c r="L212" s="125">
        <f t="shared" si="40"/>
        <v>0</v>
      </c>
      <c r="M212" s="125">
        <f t="shared" si="40"/>
        <v>0</v>
      </c>
      <c r="N212" s="125">
        <f t="shared" si="40"/>
        <v>0</v>
      </c>
      <c r="O212" s="125">
        <f t="shared" si="40"/>
        <v>0</v>
      </c>
      <c r="P212" s="125">
        <f t="shared" si="40"/>
        <v>0</v>
      </c>
      <c r="Q212" s="125">
        <f t="shared" si="40"/>
        <v>0</v>
      </c>
      <c r="R212" s="125">
        <f t="shared" si="40"/>
        <v>0</v>
      </c>
      <c r="S212" s="125">
        <f t="shared" si="40"/>
        <v>0</v>
      </c>
      <c r="T212" s="125">
        <f t="shared" si="40"/>
        <v>0</v>
      </c>
      <c r="U212" s="125">
        <f t="shared" si="40"/>
        <v>0</v>
      </c>
      <c r="V212" s="125">
        <f t="shared" si="40"/>
        <v>0</v>
      </c>
      <c r="W212" s="125">
        <f t="shared" si="40"/>
        <v>0</v>
      </c>
      <c r="X212" s="125">
        <f t="shared" si="40"/>
        <v>0</v>
      </c>
      <c r="Y212" s="125">
        <f t="shared" si="40"/>
        <v>0</v>
      </c>
      <c r="Z212" s="125">
        <f t="shared" si="40"/>
        <v>0</v>
      </c>
      <c r="AA212" s="125">
        <f t="shared" si="40"/>
        <v>0</v>
      </c>
      <c r="AB212" s="125">
        <f t="shared" si="40"/>
        <v>0</v>
      </c>
      <c r="AC212" s="125">
        <f t="shared" si="40"/>
        <v>0</v>
      </c>
      <c r="AD212" s="125">
        <f t="shared" si="40"/>
        <v>0</v>
      </c>
      <c r="AE212" s="125">
        <f t="shared" si="40"/>
        <v>0</v>
      </c>
      <c r="AF212" s="125">
        <f t="shared" si="40"/>
        <v>0</v>
      </c>
      <c r="AG212" s="125">
        <f t="shared" si="40"/>
        <v>0</v>
      </c>
      <c r="AH212" s="125">
        <f t="shared" si="40"/>
        <v>0</v>
      </c>
      <c r="AK212" s="27">
        <f>Раздел2!C213</f>
        <v>0</v>
      </c>
    </row>
    <row r="213" spans="2:37" ht="21">
      <c r="B213" s="149" t="s">
        <v>450</v>
      </c>
      <c r="C213" s="29" t="s">
        <v>473</v>
      </c>
      <c r="D213" s="125">
        <f t="shared" si="34"/>
        <v>0</v>
      </c>
      <c r="E213" s="132">
        <f t="shared" si="35"/>
        <v>0</v>
      </c>
      <c r="F213" s="132">
        <f t="shared" si="36"/>
        <v>0</v>
      </c>
      <c r="G213" s="132">
        <f t="shared" si="37"/>
        <v>0</v>
      </c>
      <c r="H213" s="132">
        <f t="shared" si="38"/>
        <v>0</v>
      </c>
      <c r="I213" s="132">
        <f t="shared" si="39"/>
        <v>0</v>
      </c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K213" s="27">
        <f>Раздел2!C214</f>
        <v>0</v>
      </c>
    </row>
    <row r="214" spans="2:37">
      <c r="B214" s="149" t="s">
        <v>452</v>
      </c>
      <c r="C214" s="29" t="s">
        <v>475</v>
      </c>
      <c r="D214" s="125">
        <f t="shared" si="34"/>
        <v>0</v>
      </c>
      <c r="E214" s="132">
        <f t="shared" si="35"/>
        <v>0</v>
      </c>
      <c r="F214" s="132">
        <f t="shared" si="36"/>
        <v>0</v>
      </c>
      <c r="G214" s="132">
        <f t="shared" si="37"/>
        <v>0</v>
      </c>
      <c r="H214" s="132">
        <f t="shared" si="38"/>
        <v>0</v>
      </c>
      <c r="I214" s="132">
        <f t="shared" si="39"/>
        <v>0</v>
      </c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47"/>
      <c r="W214" s="269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  <c r="AH214" s="247"/>
      <c r="AK214" s="27">
        <f>Раздел2!C215</f>
        <v>0</v>
      </c>
    </row>
    <row r="215" spans="2:37">
      <c r="B215" s="149" t="s">
        <v>454</v>
      </c>
      <c r="C215" s="29" t="s">
        <v>477</v>
      </c>
      <c r="D215" s="125">
        <f t="shared" si="34"/>
        <v>0</v>
      </c>
      <c r="E215" s="132">
        <f t="shared" si="35"/>
        <v>0</v>
      </c>
      <c r="F215" s="132">
        <f t="shared" si="36"/>
        <v>0</v>
      </c>
      <c r="G215" s="132">
        <f t="shared" si="37"/>
        <v>0</v>
      </c>
      <c r="H215" s="132">
        <f t="shared" si="38"/>
        <v>0</v>
      </c>
      <c r="I215" s="132">
        <f t="shared" si="39"/>
        <v>0</v>
      </c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47"/>
      <c r="W215" s="269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  <c r="AH215" s="247"/>
      <c r="AK215" s="27">
        <f>Раздел2!C216</f>
        <v>0</v>
      </c>
    </row>
    <row r="216" spans="2:37">
      <c r="B216" s="149" t="s">
        <v>456</v>
      </c>
      <c r="C216" s="29" t="s">
        <v>478</v>
      </c>
      <c r="D216" s="125">
        <f t="shared" si="34"/>
        <v>0</v>
      </c>
      <c r="E216" s="132">
        <f t="shared" si="35"/>
        <v>0</v>
      </c>
      <c r="F216" s="132">
        <f t="shared" si="36"/>
        <v>0</v>
      </c>
      <c r="G216" s="132">
        <f t="shared" si="37"/>
        <v>0</v>
      </c>
      <c r="H216" s="132">
        <f t="shared" si="38"/>
        <v>0</v>
      </c>
      <c r="I216" s="132">
        <f t="shared" si="39"/>
        <v>0</v>
      </c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47"/>
      <c r="W216" s="269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  <c r="AH216" s="247"/>
      <c r="AK216" s="27">
        <f>Раздел2!C217</f>
        <v>0</v>
      </c>
    </row>
    <row r="217" spans="2:37">
      <c r="B217" s="148" t="s">
        <v>458</v>
      </c>
      <c r="C217" s="29" t="s">
        <v>480</v>
      </c>
      <c r="D217" s="125">
        <f t="shared" si="34"/>
        <v>0</v>
      </c>
      <c r="E217" s="132">
        <f t="shared" si="35"/>
        <v>0</v>
      </c>
      <c r="F217" s="132">
        <f t="shared" si="36"/>
        <v>0</v>
      </c>
      <c r="G217" s="132">
        <f t="shared" si="37"/>
        <v>0</v>
      </c>
      <c r="H217" s="132">
        <f t="shared" si="38"/>
        <v>0</v>
      </c>
      <c r="I217" s="132">
        <f t="shared" si="39"/>
        <v>0</v>
      </c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47"/>
      <c r="W217" s="269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  <c r="AH217" s="247"/>
      <c r="AK217" s="27">
        <f>Раздел2!C218</f>
        <v>0</v>
      </c>
    </row>
    <row r="218" spans="2:37">
      <c r="B218" s="148" t="s">
        <v>460</v>
      </c>
      <c r="C218" s="29" t="s">
        <v>482</v>
      </c>
      <c r="D218" s="125">
        <f t="shared" si="34"/>
        <v>0</v>
      </c>
      <c r="E218" s="132">
        <f t="shared" si="35"/>
        <v>0</v>
      </c>
      <c r="F218" s="132">
        <f t="shared" si="36"/>
        <v>0</v>
      </c>
      <c r="G218" s="132">
        <f t="shared" si="37"/>
        <v>0</v>
      </c>
      <c r="H218" s="132">
        <f t="shared" si="38"/>
        <v>0</v>
      </c>
      <c r="I218" s="132">
        <f t="shared" si="39"/>
        <v>0</v>
      </c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47"/>
      <c r="W218" s="269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  <c r="AK218" s="27">
        <f>Раздел2!C219</f>
        <v>0</v>
      </c>
    </row>
    <row r="219" spans="2:37">
      <c r="B219" s="148" t="s">
        <v>462</v>
      </c>
      <c r="C219" s="29" t="s">
        <v>484</v>
      </c>
      <c r="D219" s="125">
        <f t="shared" si="34"/>
        <v>0</v>
      </c>
      <c r="E219" s="132">
        <f t="shared" si="35"/>
        <v>0</v>
      </c>
      <c r="F219" s="132">
        <f t="shared" si="36"/>
        <v>0</v>
      </c>
      <c r="G219" s="132">
        <f t="shared" si="37"/>
        <v>0</v>
      </c>
      <c r="H219" s="132">
        <f t="shared" si="38"/>
        <v>0</v>
      </c>
      <c r="I219" s="132">
        <f t="shared" si="39"/>
        <v>0</v>
      </c>
      <c r="J219" s="125">
        <f>SUM(J220:J222)</f>
        <v>0</v>
      </c>
      <c r="K219" s="125">
        <f t="shared" ref="K219:AH219" si="41">SUM(K220:K222)</f>
        <v>0</v>
      </c>
      <c r="L219" s="125">
        <f t="shared" si="41"/>
        <v>0</v>
      </c>
      <c r="M219" s="125">
        <f t="shared" si="41"/>
        <v>0</v>
      </c>
      <c r="N219" s="125">
        <f t="shared" si="41"/>
        <v>0</v>
      </c>
      <c r="O219" s="125">
        <f t="shared" si="41"/>
        <v>0</v>
      </c>
      <c r="P219" s="125">
        <f t="shared" si="41"/>
        <v>0</v>
      </c>
      <c r="Q219" s="125">
        <f t="shared" si="41"/>
        <v>0</v>
      </c>
      <c r="R219" s="125">
        <f t="shared" si="41"/>
        <v>0</v>
      </c>
      <c r="S219" s="125">
        <f t="shared" si="41"/>
        <v>0</v>
      </c>
      <c r="T219" s="125">
        <f t="shared" si="41"/>
        <v>0</v>
      </c>
      <c r="U219" s="125">
        <f t="shared" si="41"/>
        <v>0</v>
      </c>
      <c r="V219" s="125">
        <f t="shared" si="41"/>
        <v>0</v>
      </c>
      <c r="W219" s="125">
        <f t="shared" si="41"/>
        <v>0</v>
      </c>
      <c r="X219" s="125">
        <f t="shared" si="41"/>
        <v>0</v>
      </c>
      <c r="Y219" s="125">
        <f t="shared" si="41"/>
        <v>0</v>
      </c>
      <c r="Z219" s="125">
        <f t="shared" si="41"/>
        <v>0</v>
      </c>
      <c r="AA219" s="125">
        <f t="shared" si="41"/>
        <v>0</v>
      </c>
      <c r="AB219" s="125">
        <f t="shared" si="41"/>
        <v>0</v>
      </c>
      <c r="AC219" s="125">
        <f t="shared" si="41"/>
        <v>0</v>
      </c>
      <c r="AD219" s="125">
        <f t="shared" si="41"/>
        <v>0</v>
      </c>
      <c r="AE219" s="125">
        <f t="shared" si="41"/>
        <v>0</v>
      </c>
      <c r="AF219" s="125">
        <f t="shared" si="41"/>
        <v>0</v>
      </c>
      <c r="AG219" s="125">
        <f t="shared" si="41"/>
        <v>0</v>
      </c>
      <c r="AH219" s="125">
        <f t="shared" si="41"/>
        <v>0</v>
      </c>
      <c r="AK219" s="27">
        <f>Раздел2!C220</f>
        <v>0</v>
      </c>
    </row>
    <row r="220" spans="2:37" ht="21">
      <c r="B220" s="149" t="s">
        <v>464</v>
      </c>
      <c r="C220" s="29" t="s">
        <v>486</v>
      </c>
      <c r="D220" s="125">
        <f t="shared" si="34"/>
        <v>0</v>
      </c>
      <c r="E220" s="132">
        <f t="shared" si="35"/>
        <v>0</v>
      </c>
      <c r="F220" s="132">
        <f t="shared" si="36"/>
        <v>0</v>
      </c>
      <c r="G220" s="132">
        <f t="shared" si="37"/>
        <v>0</v>
      </c>
      <c r="H220" s="132">
        <f t="shared" si="38"/>
        <v>0</v>
      </c>
      <c r="I220" s="132">
        <f t="shared" si="39"/>
        <v>0</v>
      </c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K220" s="27">
        <f>Раздел2!C221</f>
        <v>0</v>
      </c>
    </row>
    <row r="221" spans="2:37">
      <c r="B221" s="148" t="s">
        <v>466</v>
      </c>
      <c r="C221" s="29" t="s">
        <v>488</v>
      </c>
      <c r="D221" s="125">
        <f t="shared" si="34"/>
        <v>0</v>
      </c>
      <c r="E221" s="132">
        <f t="shared" si="35"/>
        <v>0</v>
      </c>
      <c r="F221" s="132">
        <f t="shared" si="36"/>
        <v>0</v>
      </c>
      <c r="G221" s="132">
        <f t="shared" si="37"/>
        <v>0</v>
      </c>
      <c r="H221" s="132">
        <f t="shared" si="38"/>
        <v>0</v>
      </c>
      <c r="I221" s="132">
        <f t="shared" si="39"/>
        <v>0</v>
      </c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  <c r="AH221" s="247"/>
      <c r="AK221" s="27">
        <f>Раздел2!C222</f>
        <v>0</v>
      </c>
    </row>
    <row r="222" spans="2:37">
      <c r="B222" s="148" t="s">
        <v>468</v>
      </c>
      <c r="C222" s="29" t="s">
        <v>490</v>
      </c>
      <c r="D222" s="125">
        <f t="shared" si="34"/>
        <v>0</v>
      </c>
      <c r="E222" s="132">
        <f t="shared" si="35"/>
        <v>0</v>
      </c>
      <c r="F222" s="132">
        <f t="shared" si="36"/>
        <v>0</v>
      </c>
      <c r="G222" s="132">
        <f t="shared" si="37"/>
        <v>0</v>
      </c>
      <c r="H222" s="132">
        <f t="shared" si="38"/>
        <v>0</v>
      </c>
      <c r="I222" s="132">
        <f t="shared" si="39"/>
        <v>0</v>
      </c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  <c r="AH222" s="247"/>
      <c r="AK222" s="27">
        <f>Раздел2!C223</f>
        <v>0</v>
      </c>
    </row>
    <row r="223" spans="2:37">
      <c r="B223" s="148" t="s">
        <v>470</v>
      </c>
      <c r="C223" s="29" t="s">
        <v>492</v>
      </c>
      <c r="D223" s="125">
        <f t="shared" si="34"/>
        <v>0</v>
      </c>
      <c r="E223" s="132">
        <f t="shared" si="35"/>
        <v>0</v>
      </c>
      <c r="F223" s="132">
        <f t="shared" si="36"/>
        <v>0</v>
      </c>
      <c r="G223" s="132">
        <f t="shared" si="37"/>
        <v>0</v>
      </c>
      <c r="H223" s="132">
        <f t="shared" si="38"/>
        <v>0</v>
      </c>
      <c r="I223" s="132">
        <f t="shared" si="39"/>
        <v>0</v>
      </c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K223" s="27">
        <f>Раздел2!C224</f>
        <v>0</v>
      </c>
    </row>
    <row r="224" spans="2:37">
      <c r="B224" s="148" t="s">
        <v>472</v>
      </c>
      <c r="C224" s="29" t="s">
        <v>494</v>
      </c>
      <c r="D224" s="125">
        <f t="shared" si="34"/>
        <v>0</v>
      </c>
      <c r="E224" s="132">
        <f t="shared" si="35"/>
        <v>0</v>
      </c>
      <c r="F224" s="132">
        <f t="shared" si="36"/>
        <v>0</v>
      </c>
      <c r="G224" s="132">
        <f t="shared" si="37"/>
        <v>0</v>
      </c>
      <c r="H224" s="132">
        <f t="shared" si="38"/>
        <v>0</v>
      </c>
      <c r="I224" s="132">
        <f t="shared" si="39"/>
        <v>0</v>
      </c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  <c r="AK224" s="27">
        <f>Раздел2!C225</f>
        <v>0</v>
      </c>
    </row>
    <row r="225" spans="2:37">
      <c r="B225" s="148" t="s">
        <v>474</v>
      </c>
      <c r="C225" s="29" t="s">
        <v>496</v>
      </c>
      <c r="D225" s="125">
        <f t="shared" si="34"/>
        <v>0</v>
      </c>
      <c r="E225" s="132">
        <f t="shared" si="35"/>
        <v>0</v>
      </c>
      <c r="F225" s="132">
        <f t="shared" si="36"/>
        <v>0</v>
      </c>
      <c r="G225" s="132">
        <f t="shared" si="37"/>
        <v>0</v>
      </c>
      <c r="H225" s="132">
        <f t="shared" si="38"/>
        <v>0</v>
      </c>
      <c r="I225" s="132">
        <f t="shared" si="39"/>
        <v>0</v>
      </c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  <c r="AH225" s="247"/>
      <c r="AK225" s="27">
        <f>Раздел2!C226</f>
        <v>0</v>
      </c>
    </row>
    <row r="226" spans="2:37">
      <c r="B226" s="148" t="s">
        <v>476</v>
      </c>
      <c r="C226" s="29" t="s">
        <v>498</v>
      </c>
      <c r="D226" s="125">
        <f t="shared" si="34"/>
        <v>0</v>
      </c>
      <c r="E226" s="132">
        <f t="shared" si="35"/>
        <v>0</v>
      </c>
      <c r="F226" s="132">
        <f t="shared" si="36"/>
        <v>0</v>
      </c>
      <c r="G226" s="132">
        <f t="shared" si="37"/>
        <v>0</v>
      </c>
      <c r="H226" s="132">
        <f t="shared" si="38"/>
        <v>0</v>
      </c>
      <c r="I226" s="132">
        <f t="shared" si="39"/>
        <v>0</v>
      </c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  <c r="AK226" s="27">
        <f>Раздел2!C227</f>
        <v>0</v>
      </c>
    </row>
    <row r="227" spans="2:37">
      <c r="B227" s="148" t="s">
        <v>872</v>
      </c>
      <c r="C227" s="29" t="s">
        <v>500</v>
      </c>
      <c r="D227" s="125">
        <f t="shared" si="34"/>
        <v>0</v>
      </c>
      <c r="E227" s="132">
        <f t="shared" si="35"/>
        <v>0</v>
      </c>
      <c r="F227" s="132">
        <f t="shared" si="36"/>
        <v>0</v>
      </c>
      <c r="G227" s="132">
        <f t="shared" si="37"/>
        <v>0</v>
      </c>
      <c r="H227" s="132">
        <f t="shared" si="38"/>
        <v>0</v>
      </c>
      <c r="I227" s="132">
        <f t="shared" si="39"/>
        <v>0</v>
      </c>
      <c r="J227" s="161">
        <f>SUM(J228:J229)</f>
        <v>0</v>
      </c>
      <c r="K227" s="161">
        <f t="shared" ref="K227:AH227" si="42">SUM(K228:K229)</f>
        <v>0</v>
      </c>
      <c r="L227" s="161">
        <f t="shared" si="42"/>
        <v>0</v>
      </c>
      <c r="M227" s="161">
        <f t="shared" si="42"/>
        <v>0</v>
      </c>
      <c r="N227" s="161">
        <f t="shared" si="42"/>
        <v>0</v>
      </c>
      <c r="O227" s="161">
        <f t="shared" si="42"/>
        <v>0</v>
      </c>
      <c r="P227" s="161">
        <f t="shared" si="42"/>
        <v>0</v>
      </c>
      <c r="Q227" s="161">
        <f t="shared" si="42"/>
        <v>0</v>
      </c>
      <c r="R227" s="161">
        <f t="shared" si="42"/>
        <v>0</v>
      </c>
      <c r="S227" s="161">
        <f t="shared" si="42"/>
        <v>0</v>
      </c>
      <c r="T227" s="161">
        <f t="shared" si="42"/>
        <v>0</v>
      </c>
      <c r="U227" s="161">
        <f t="shared" si="42"/>
        <v>0</v>
      </c>
      <c r="V227" s="161">
        <f t="shared" si="42"/>
        <v>0</v>
      </c>
      <c r="W227" s="161">
        <f t="shared" si="42"/>
        <v>0</v>
      </c>
      <c r="X227" s="161">
        <f t="shared" si="42"/>
        <v>0</v>
      </c>
      <c r="Y227" s="161">
        <f t="shared" si="42"/>
        <v>0</v>
      </c>
      <c r="Z227" s="161">
        <f t="shared" si="42"/>
        <v>0</v>
      </c>
      <c r="AA227" s="161">
        <f t="shared" si="42"/>
        <v>0</v>
      </c>
      <c r="AB227" s="161">
        <f t="shared" si="42"/>
        <v>0</v>
      </c>
      <c r="AC227" s="161">
        <f t="shared" si="42"/>
        <v>0</v>
      </c>
      <c r="AD227" s="161">
        <f t="shared" si="42"/>
        <v>0</v>
      </c>
      <c r="AE227" s="161">
        <f t="shared" si="42"/>
        <v>0</v>
      </c>
      <c r="AF227" s="161">
        <f t="shared" si="42"/>
        <v>0</v>
      </c>
      <c r="AG227" s="161">
        <f t="shared" si="42"/>
        <v>0</v>
      </c>
      <c r="AH227" s="161">
        <f t="shared" si="42"/>
        <v>0</v>
      </c>
      <c r="AK227" s="27">
        <f>Раздел2!C228</f>
        <v>0</v>
      </c>
    </row>
    <row r="228" spans="2:37" ht="21">
      <c r="B228" s="149" t="s">
        <v>884</v>
      </c>
      <c r="C228" s="29" t="s">
        <v>502</v>
      </c>
      <c r="D228" s="125">
        <f t="shared" si="34"/>
        <v>0</v>
      </c>
      <c r="E228" s="132">
        <f t="shared" si="35"/>
        <v>0</v>
      </c>
      <c r="F228" s="132">
        <f t="shared" si="36"/>
        <v>0</v>
      </c>
      <c r="G228" s="132">
        <f t="shared" si="37"/>
        <v>0</v>
      </c>
      <c r="H228" s="132">
        <f t="shared" si="38"/>
        <v>0</v>
      </c>
      <c r="I228" s="132">
        <f t="shared" si="39"/>
        <v>0</v>
      </c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  <c r="AH228" s="247"/>
      <c r="AK228" s="27">
        <f>Раздел2!C229</f>
        <v>0</v>
      </c>
    </row>
    <row r="229" spans="2:37">
      <c r="B229" s="149" t="s">
        <v>874</v>
      </c>
      <c r="C229" s="29" t="s">
        <v>504</v>
      </c>
      <c r="D229" s="125">
        <f t="shared" si="34"/>
        <v>0</v>
      </c>
      <c r="E229" s="132">
        <f t="shared" si="35"/>
        <v>0</v>
      </c>
      <c r="F229" s="132">
        <f t="shared" si="36"/>
        <v>0</v>
      </c>
      <c r="G229" s="132">
        <f t="shared" si="37"/>
        <v>0</v>
      </c>
      <c r="H229" s="132">
        <f t="shared" si="38"/>
        <v>0</v>
      </c>
      <c r="I229" s="132">
        <f t="shared" si="39"/>
        <v>0</v>
      </c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  <c r="AH229" s="247"/>
      <c r="AK229" s="27">
        <f>Раздел2!C230</f>
        <v>0</v>
      </c>
    </row>
    <row r="230" spans="2:37">
      <c r="B230" s="148" t="s">
        <v>479</v>
      </c>
      <c r="C230" s="29" t="s">
        <v>506</v>
      </c>
      <c r="D230" s="125">
        <f t="shared" si="34"/>
        <v>0</v>
      </c>
      <c r="E230" s="132">
        <f t="shared" si="35"/>
        <v>0</v>
      </c>
      <c r="F230" s="132">
        <f t="shared" si="36"/>
        <v>0</v>
      </c>
      <c r="G230" s="132">
        <f t="shared" si="37"/>
        <v>0</v>
      </c>
      <c r="H230" s="132">
        <f t="shared" si="38"/>
        <v>0</v>
      </c>
      <c r="I230" s="132">
        <f t="shared" si="39"/>
        <v>0</v>
      </c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K230" s="27">
        <f>Раздел2!C231</f>
        <v>0</v>
      </c>
    </row>
    <row r="231" spans="2:37">
      <c r="B231" s="148" t="s">
        <v>481</v>
      </c>
      <c r="C231" s="29" t="s">
        <v>508</v>
      </c>
      <c r="D231" s="125">
        <f t="shared" si="34"/>
        <v>0</v>
      </c>
      <c r="E231" s="132">
        <f t="shared" si="35"/>
        <v>0</v>
      </c>
      <c r="F231" s="132">
        <f t="shared" si="36"/>
        <v>0</v>
      </c>
      <c r="G231" s="132">
        <f t="shared" si="37"/>
        <v>0</v>
      </c>
      <c r="H231" s="132">
        <f t="shared" si="38"/>
        <v>0</v>
      </c>
      <c r="I231" s="132">
        <f t="shared" si="39"/>
        <v>0</v>
      </c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  <c r="AH231" s="247"/>
      <c r="AK231" s="27">
        <f>Раздел2!C232</f>
        <v>0</v>
      </c>
    </row>
    <row r="232" spans="2:37">
      <c r="B232" s="148" t="s">
        <v>483</v>
      </c>
      <c r="C232" s="29" t="s">
        <v>510</v>
      </c>
      <c r="D232" s="125">
        <f t="shared" si="34"/>
        <v>0</v>
      </c>
      <c r="E232" s="132">
        <f t="shared" si="35"/>
        <v>0</v>
      </c>
      <c r="F232" s="132">
        <f t="shared" si="36"/>
        <v>0</v>
      </c>
      <c r="G232" s="132">
        <f t="shared" si="37"/>
        <v>0</v>
      </c>
      <c r="H232" s="132">
        <f t="shared" si="38"/>
        <v>0</v>
      </c>
      <c r="I232" s="132">
        <f t="shared" si="39"/>
        <v>0</v>
      </c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  <c r="AH232" s="247"/>
      <c r="AK232" s="27">
        <f>Раздел2!C233</f>
        <v>0</v>
      </c>
    </row>
    <row r="233" spans="2:37">
      <c r="B233" s="150" t="s">
        <v>485</v>
      </c>
      <c r="C233" s="29" t="s">
        <v>512</v>
      </c>
      <c r="D233" s="125">
        <f t="shared" si="34"/>
        <v>0</v>
      </c>
      <c r="E233" s="132">
        <f t="shared" si="35"/>
        <v>0</v>
      </c>
      <c r="F233" s="132">
        <f t="shared" si="36"/>
        <v>0</v>
      </c>
      <c r="G233" s="132">
        <f t="shared" si="37"/>
        <v>0</v>
      </c>
      <c r="H233" s="132">
        <f t="shared" si="38"/>
        <v>0</v>
      </c>
      <c r="I233" s="132">
        <f t="shared" si="39"/>
        <v>0</v>
      </c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K233" s="27">
        <f>Раздел2!C234</f>
        <v>0</v>
      </c>
    </row>
    <row r="234" spans="2:37">
      <c r="B234" s="148" t="s">
        <v>487</v>
      </c>
      <c r="C234" s="29" t="s">
        <v>514</v>
      </c>
      <c r="D234" s="125">
        <f t="shared" si="34"/>
        <v>0</v>
      </c>
      <c r="E234" s="132">
        <f t="shared" si="35"/>
        <v>0</v>
      </c>
      <c r="F234" s="132">
        <f t="shared" si="36"/>
        <v>0</v>
      </c>
      <c r="G234" s="132">
        <f t="shared" si="37"/>
        <v>0</v>
      </c>
      <c r="H234" s="132">
        <f t="shared" si="38"/>
        <v>0</v>
      </c>
      <c r="I234" s="132">
        <f t="shared" si="39"/>
        <v>0</v>
      </c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47"/>
      <c r="AG234" s="247"/>
      <c r="AH234" s="247"/>
      <c r="AK234" s="27">
        <f>Раздел2!C235</f>
        <v>0</v>
      </c>
    </row>
    <row r="235" spans="2:37">
      <c r="B235" s="148" t="s">
        <v>489</v>
      </c>
      <c r="C235" s="29" t="s">
        <v>516</v>
      </c>
      <c r="D235" s="125">
        <f t="shared" si="34"/>
        <v>0</v>
      </c>
      <c r="E235" s="132">
        <f t="shared" si="35"/>
        <v>0</v>
      </c>
      <c r="F235" s="132">
        <f t="shared" si="36"/>
        <v>0</v>
      </c>
      <c r="G235" s="132">
        <f t="shared" si="37"/>
        <v>0</v>
      </c>
      <c r="H235" s="132">
        <f t="shared" si="38"/>
        <v>0</v>
      </c>
      <c r="I235" s="132">
        <f t="shared" si="39"/>
        <v>0</v>
      </c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  <c r="AG235" s="247"/>
      <c r="AH235" s="247"/>
      <c r="AK235" s="27">
        <f>Раздел2!C236</f>
        <v>0</v>
      </c>
    </row>
    <row r="236" spans="2:37">
      <c r="B236" s="148" t="s">
        <v>491</v>
      </c>
      <c r="C236" s="29" t="s">
        <v>518</v>
      </c>
      <c r="D236" s="125">
        <f t="shared" si="34"/>
        <v>0</v>
      </c>
      <c r="E236" s="132">
        <f t="shared" si="35"/>
        <v>0</v>
      </c>
      <c r="F236" s="132">
        <f t="shared" si="36"/>
        <v>0</v>
      </c>
      <c r="G236" s="132">
        <f t="shared" si="37"/>
        <v>0</v>
      </c>
      <c r="H236" s="132">
        <f t="shared" si="38"/>
        <v>0</v>
      </c>
      <c r="I236" s="132">
        <f t="shared" si="39"/>
        <v>0</v>
      </c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  <c r="AH236" s="247"/>
      <c r="AK236" s="27">
        <f>Раздел2!C237</f>
        <v>0</v>
      </c>
    </row>
    <row r="237" spans="2:37">
      <c r="B237" s="148" t="s">
        <v>493</v>
      </c>
      <c r="C237" s="29" t="s">
        <v>520</v>
      </c>
      <c r="D237" s="125">
        <f t="shared" si="34"/>
        <v>0</v>
      </c>
      <c r="E237" s="132">
        <f t="shared" si="35"/>
        <v>0</v>
      </c>
      <c r="F237" s="132">
        <f t="shared" si="36"/>
        <v>0</v>
      </c>
      <c r="G237" s="132">
        <f t="shared" si="37"/>
        <v>0</v>
      </c>
      <c r="H237" s="132">
        <f t="shared" si="38"/>
        <v>0</v>
      </c>
      <c r="I237" s="132">
        <f t="shared" si="39"/>
        <v>0</v>
      </c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  <c r="AG237" s="247"/>
      <c r="AH237" s="247"/>
      <c r="AK237" s="27">
        <f>Раздел2!C238</f>
        <v>0</v>
      </c>
    </row>
    <row r="238" spans="2:37">
      <c r="B238" s="148" t="s">
        <v>495</v>
      </c>
      <c r="C238" s="29" t="s">
        <v>522</v>
      </c>
      <c r="D238" s="125">
        <f t="shared" si="34"/>
        <v>0</v>
      </c>
      <c r="E238" s="132">
        <f t="shared" si="35"/>
        <v>0</v>
      </c>
      <c r="F238" s="132">
        <f t="shared" si="36"/>
        <v>0</v>
      </c>
      <c r="G238" s="132">
        <f t="shared" si="37"/>
        <v>0</v>
      </c>
      <c r="H238" s="132">
        <f t="shared" si="38"/>
        <v>0</v>
      </c>
      <c r="I238" s="132">
        <f t="shared" si="39"/>
        <v>0</v>
      </c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47"/>
      <c r="AG238" s="247"/>
      <c r="AH238" s="247"/>
      <c r="AK238" s="27">
        <f>Раздел2!C239</f>
        <v>0</v>
      </c>
    </row>
    <row r="239" spans="2:37">
      <c r="B239" s="148" t="s">
        <v>497</v>
      </c>
      <c r="C239" s="29" t="s">
        <v>524</v>
      </c>
      <c r="D239" s="125">
        <f t="shared" si="34"/>
        <v>0</v>
      </c>
      <c r="E239" s="132">
        <f t="shared" si="35"/>
        <v>0</v>
      </c>
      <c r="F239" s="132">
        <f t="shared" si="36"/>
        <v>0</v>
      </c>
      <c r="G239" s="132">
        <f t="shared" si="37"/>
        <v>0</v>
      </c>
      <c r="H239" s="132">
        <f t="shared" si="38"/>
        <v>0</v>
      </c>
      <c r="I239" s="132">
        <f t="shared" si="39"/>
        <v>0</v>
      </c>
      <c r="J239" s="125">
        <f>SUM(J240:J243)</f>
        <v>0</v>
      </c>
      <c r="K239" s="125">
        <f t="shared" ref="K239:AH239" si="43">SUM(K240:K243)</f>
        <v>0</v>
      </c>
      <c r="L239" s="125">
        <f t="shared" si="43"/>
        <v>0</v>
      </c>
      <c r="M239" s="125">
        <f t="shared" si="43"/>
        <v>0</v>
      </c>
      <c r="N239" s="125">
        <f t="shared" si="43"/>
        <v>0</v>
      </c>
      <c r="O239" s="125">
        <f t="shared" si="43"/>
        <v>0</v>
      </c>
      <c r="P239" s="125">
        <f t="shared" si="43"/>
        <v>0</v>
      </c>
      <c r="Q239" s="125">
        <f t="shared" si="43"/>
        <v>0</v>
      </c>
      <c r="R239" s="125">
        <f t="shared" si="43"/>
        <v>0</v>
      </c>
      <c r="S239" s="125">
        <f t="shared" si="43"/>
        <v>0</v>
      </c>
      <c r="T239" s="125">
        <f t="shared" si="43"/>
        <v>0</v>
      </c>
      <c r="U239" s="125">
        <f t="shared" si="43"/>
        <v>0</v>
      </c>
      <c r="V239" s="125">
        <f t="shared" si="43"/>
        <v>0</v>
      </c>
      <c r="W239" s="125">
        <f t="shared" si="43"/>
        <v>0</v>
      </c>
      <c r="X239" s="125">
        <f t="shared" si="43"/>
        <v>0</v>
      </c>
      <c r="Y239" s="125">
        <f t="shared" si="43"/>
        <v>0</v>
      </c>
      <c r="Z239" s="125">
        <f t="shared" si="43"/>
        <v>0</v>
      </c>
      <c r="AA239" s="125">
        <f t="shared" si="43"/>
        <v>0</v>
      </c>
      <c r="AB239" s="125">
        <f t="shared" si="43"/>
        <v>0</v>
      </c>
      <c r="AC239" s="125">
        <f t="shared" si="43"/>
        <v>0</v>
      </c>
      <c r="AD239" s="125">
        <f t="shared" si="43"/>
        <v>0</v>
      </c>
      <c r="AE239" s="125">
        <f t="shared" si="43"/>
        <v>0</v>
      </c>
      <c r="AF239" s="125">
        <f t="shared" si="43"/>
        <v>0</v>
      </c>
      <c r="AG239" s="125">
        <f t="shared" si="43"/>
        <v>0</v>
      </c>
      <c r="AH239" s="125">
        <f t="shared" si="43"/>
        <v>0</v>
      </c>
      <c r="AK239" s="27">
        <f>Раздел2!C240</f>
        <v>0</v>
      </c>
    </row>
    <row r="240" spans="2:37" ht="21">
      <c r="B240" s="149" t="s">
        <v>499</v>
      </c>
      <c r="C240" s="29" t="s">
        <v>526</v>
      </c>
      <c r="D240" s="125">
        <f t="shared" si="34"/>
        <v>0</v>
      </c>
      <c r="E240" s="132">
        <f t="shared" si="35"/>
        <v>0</v>
      </c>
      <c r="F240" s="132">
        <f t="shared" si="36"/>
        <v>0</v>
      </c>
      <c r="G240" s="132">
        <f t="shared" si="37"/>
        <v>0</v>
      </c>
      <c r="H240" s="132">
        <f t="shared" si="38"/>
        <v>0</v>
      </c>
      <c r="I240" s="132">
        <f t="shared" si="39"/>
        <v>0</v>
      </c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K240" s="27">
        <f>Раздел2!C241</f>
        <v>0</v>
      </c>
    </row>
    <row r="241" spans="2:37">
      <c r="B241" s="149" t="s">
        <v>501</v>
      </c>
      <c r="C241" s="29" t="s">
        <v>528</v>
      </c>
      <c r="D241" s="125">
        <f t="shared" si="34"/>
        <v>0</v>
      </c>
      <c r="E241" s="132">
        <f t="shared" si="35"/>
        <v>0</v>
      </c>
      <c r="F241" s="132">
        <f t="shared" si="36"/>
        <v>0</v>
      </c>
      <c r="G241" s="132">
        <f t="shared" si="37"/>
        <v>0</v>
      </c>
      <c r="H241" s="132">
        <f t="shared" si="38"/>
        <v>0</v>
      </c>
      <c r="I241" s="132">
        <f t="shared" si="39"/>
        <v>0</v>
      </c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  <c r="AH241" s="247"/>
      <c r="AK241" s="27">
        <f>Раздел2!C242</f>
        <v>0</v>
      </c>
    </row>
    <row r="242" spans="2:37">
      <c r="B242" s="149" t="s">
        <v>503</v>
      </c>
      <c r="C242" s="29" t="s">
        <v>530</v>
      </c>
      <c r="D242" s="125">
        <f t="shared" si="34"/>
        <v>0</v>
      </c>
      <c r="E242" s="132">
        <f t="shared" si="35"/>
        <v>0</v>
      </c>
      <c r="F242" s="132">
        <f t="shared" si="36"/>
        <v>0</v>
      </c>
      <c r="G242" s="132">
        <f t="shared" si="37"/>
        <v>0</v>
      </c>
      <c r="H242" s="132">
        <f t="shared" si="38"/>
        <v>0</v>
      </c>
      <c r="I242" s="132">
        <f t="shared" si="39"/>
        <v>0</v>
      </c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  <c r="Y242" s="247"/>
      <c r="Z242" s="247"/>
      <c r="AA242" s="247"/>
      <c r="AB242" s="247"/>
      <c r="AC242" s="247"/>
      <c r="AD242" s="247"/>
      <c r="AE242" s="247"/>
      <c r="AF242" s="247"/>
      <c r="AG242" s="247"/>
      <c r="AH242" s="247"/>
      <c r="AK242" s="27">
        <f>Раздел2!C243</f>
        <v>0</v>
      </c>
    </row>
    <row r="243" spans="2:37">
      <c r="B243" s="149" t="s">
        <v>505</v>
      </c>
      <c r="C243" s="29" t="s">
        <v>532</v>
      </c>
      <c r="D243" s="125">
        <f t="shared" si="34"/>
        <v>0</v>
      </c>
      <c r="E243" s="132">
        <f t="shared" si="35"/>
        <v>0</v>
      </c>
      <c r="F243" s="132">
        <f t="shared" si="36"/>
        <v>0</v>
      </c>
      <c r="G243" s="132">
        <f t="shared" si="37"/>
        <v>0</v>
      </c>
      <c r="H243" s="132">
        <f t="shared" si="38"/>
        <v>0</v>
      </c>
      <c r="I243" s="132">
        <f t="shared" si="39"/>
        <v>0</v>
      </c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  <c r="AG243" s="247"/>
      <c r="AH243" s="247"/>
      <c r="AK243" s="27">
        <f>Раздел2!C244</f>
        <v>0</v>
      </c>
    </row>
    <row r="244" spans="2:37">
      <c r="B244" s="148" t="s">
        <v>507</v>
      </c>
      <c r="C244" s="29" t="s">
        <v>534</v>
      </c>
      <c r="D244" s="125">
        <f t="shared" si="34"/>
        <v>0</v>
      </c>
      <c r="E244" s="132">
        <f t="shared" si="35"/>
        <v>0</v>
      </c>
      <c r="F244" s="132">
        <f t="shared" si="36"/>
        <v>0</v>
      </c>
      <c r="G244" s="132">
        <f t="shared" si="37"/>
        <v>0</v>
      </c>
      <c r="H244" s="132">
        <f t="shared" si="38"/>
        <v>0</v>
      </c>
      <c r="I244" s="132">
        <f t="shared" si="39"/>
        <v>0</v>
      </c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  <c r="Y244" s="247"/>
      <c r="Z244" s="247"/>
      <c r="AA244" s="247"/>
      <c r="AB244" s="247"/>
      <c r="AC244" s="247"/>
      <c r="AD244" s="247"/>
      <c r="AE244" s="247"/>
      <c r="AF244" s="247"/>
      <c r="AG244" s="247"/>
      <c r="AH244" s="247"/>
      <c r="AK244" s="27">
        <f>Раздел2!C245</f>
        <v>0</v>
      </c>
    </row>
    <row r="245" spans="2:37">
      <c r="B245" s="148" t="s">
        <v>509</v>
      </c>
      <c r="C245" s="29" t="s">
        <v>536</v>
      </c>
      <c r="D245" s="125">
        <f t="shared" si="34"/>
        <v>0</v>
      </c>
      <c r="E245" s="132">
        <f t="shared" si="35"/>
        <v>0</v>
      </c>
      <c r="F245" s="132">
        <f t="shared" si="36"/>
        <v>0</v>
      </c>
      <c r="G245" s="132">
        <f t="shared" si="37"/>
        <v>0</v>
      </c>
      <c r="H245" s="132">
        <f t="shared" si="38"/>
        <v>0</v>
      </c>
      <c r="I245" s="132">
        <f t="shared" si="39"/>
        <v>0</v>
      </c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69"/>
      <c r="X245" s="247"/>
      <c r="Y245" s="247"/>
      <c r="Z245" s="247"/>
      <c r="AA245" s="247"/>
      <c r="AB245" s="247"/>
      <c r="AC245" s="247"/>
      <c r="AD245" s="247"/>
      <c r="AE245" s="247"/>
      <c r="AF245" s="247"/>
      <c r="AG245" s="247"/>
      <c r="AH245" s="247"/>
      <c r="AK245" s="27">
        <f>Раздел2!C246</f>
        <v>0</v>
      </c>
    </row>
    <row r="246" spans="2:37">
      <c r="B246" s="148" t="s">
        <v>511</v>
      </c>
      <c r="C246" s="29" t="s">
        <v>538</v>
      </c>
      <c r="D246" s="125">
        <f t="shared" si="34"/>
        <v>0</v>
      </c>
      <c r="E246" s="132">
        <f t="shared" si="35"/>
        <v>0</v>
      </c>
      <c r="F246" s="132">
        <f t="shared" si="36"/>
        <v>0</v>
      </c>
      <c r="G246" s="132">
        <f t="shared" si="37"/>
        <v>0</v>
      </c>
      <c r="H246" s="132">
        <f t="shared" si="38"/>
        <v>0</v>
      </c>
      <c r="I246" s="132">
        <f t="shared" si="39"/>
        <v>0</v>
      </c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69"/>
      <c r="X246" s="247"/>
      <c r="Y246" s="247"/>
      <c r="Z246" s="247"/>
      <c r="AA246" s="247"/>
      <c r="AB246" s="247"/>
      <c r="AC246" s="247"/>
      <c r="AD246" s="247"/>
      <c r="AE246" s="247"/>
      <c r="AF246" s="247"/>
      <c r="AG246" s="247"/>
      <c r="AH246" s="247"/>
      <c r="AK246" s="27">
        <f>Раздел2!C247</f>
        <v>0</v>
      </c>
    </row>
    <row r="247" spans="2:37">
      <c r="B247" s="148" t="s">
        <v>513</v>
      </c>
      <c r="C247" s="29" t="s">
        <v>540</v>
      </c>
      <c r="D247" s="125">
        <f t="shared" si="34"/>
        <v>0</v>
      </c>
      <c r="E247" s="132">
        <f t="shared" si="35"/>
        <v>0</v>
      </c>
      <c r="F247" s="132">
        <f t="shared" si="36"/>
        <v>0</v>
      </c>
      <c r="G247" s="132">
        <f t="shared" si="37"/>
        <v>0</v>
      </c>
      <c r="H247" s="132">
        <f t="shared" si="38"/>
        <v>0</v>
      </c>
      <c r="I247" s="132">
        <f t="shared" si="39"/>
        <v>0</v>
      </c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69"/>
      <c r="X247" s="247"/>
      <c r="Y247" s="247"/>
      <c r="Z247" s="247"/>
      <c r="AA247" s="247"/>
      <c r="AB247" s="247"/>
      <c r="AC247" s="247"/>
      <c r="AD247" s="247"/>
      <c r="AE247" s="247"/>
      <c r="AF247" s="247"/>
      <c r="AG247" s="247"/>
      <c r="AH247" s="247"/>
      <c r="AK247" s="27">
        <f>Раздел2!C248</f>
        <v>0</v>
      </c>
    </row>
    <row r="248" spans="2:37">
      <c r="B248" s="148" t="s">
        <v>515</v>
      </c>
      <c r="C248" s="29" t="s">
        <v>542</v>
      </c>
      <c r="D248" s="125">
        <f t="shared" si="34"/>
        <v>0</v>
      </c>
      <c r="E248" s="132">
        <f t="shared" si="35"/>
        <v>0</v>
      </c>
      <c r="F248" s="132">
        <f t="shared" si="36"/>
        <v>0</v>
      </c>
      <c r="G248" s="132">
        <f t="shared" si="37"/>
        <v>0</v>
      </c>
      <c r="H248" s="132">
        <f t="shared" si="38"/>
        <v>0</v>
      </c>
      <c r="I248" s="132">
        <f t="shared" si="39"/>
        <v>0</v>
      </c>
      <c r="J248" s="125">
        <f>SUM(J249:J254)</f>
        <v>0</v>
      </c>
      <c r="K248" s="125">
        <f t="shared" ref="K248:AH248" si="44">SUM(K249:K254)</f>
        <v>0</v>
      </c>
      <c r="L248" s="125">
        <f t="shared" si="44"/>
        <v>0</v>
      </c>
      <c r="M248" s="125">
        <f t="shared" si="44"/>
        <v>0</v>
      </c>
      <c r="N248" s="125">
        <f t="shared" si="44"/>
        <v>0</v>
      </c>
      <c r="O248" s="125">
        <f t="shared" si="44"/>
        <v>0</v>
      </c>
      <c r="P248" s="125">
        <f t="shared" si="44"/>
        <v>0</v>
      </c>
      <c r="Q248" s="125">
        <f t="shared" si="44"/>
        <v>0</v>
      </c>
      <c r="R248" s="125">
        <f t="shared" si="44"/>
        <v>0</v>
      </c>
      <c r="S248" s="125">
        <f t="shared" si="44"/>
        <v>0</v>
      </c>
      <c r="T248" s="125">
        <f t="shared" si="44"/>
        <v>0</v>
      </c>
      <c r="U248" s="125">
        <f t="shared" si="44"/>
        <v>0</v>
      </c>
      <c r="V248" s="125">
        <f t="shared" si="44"/>
        <v>0</v>
      </c>
      <c r="W248" s="125">
        <f t="shared" si="44"/>
        <v>0</v>
      </c>
      <c r="X248" s="125">
        <f t="shared" si="44"/>
        <v>0</v>
      </c>
      <c r="Y248" s="125">
        <f t="shared" si="44"/>
        <v>0</v>
      </c>
      <c r="Z248" s="125">
        <f t="shared" si="44"/>
        <v>0</v>
      </c>
      <c r="AA248" s="125">
        <f t="shared" si="44"/>
        <v>0</v>
      </c>
      <c r="AB248" s="125">
        <f t="shared" si="44"/>
        <v>0</v>
      </c>
      <c r="AC248" s="125">
        <f t="shared" si="44"/>
        <v>0</v>
      </c>
      <c r="AD248" s="125">
        <f t="shared" si="44"/>
        <v>0</v>
      </c>
      <c r="AE248" s="125">
        <f t="shared" si="44"/>
        <v>0</v>
      </c>
      <c r="AF248" s="125">
        <f t="shared" si="44"/>
        <v>0</v>
      </c>
      <c r="AG248" s="125">
        <f t="shared" si="44"/>
        <v>0</v>
      </c>
      <c r="AH248" s="125">
        <f t="shared" si="44"/>
        <v>0</v>
      </c>
      <c r="AK248" s="27">
        <f>Раздел2!C249</f>
        <v>0</v>
      </c>
    </row>
    <row r="249" spans="2:37" ht="21">
      <c r="B249" s="149" t="s">
        <v>517</v>
      </c>
      <c r="C249" s="29" t="s">
        <v>544</v>
      </c>
      <c r="D249" s="125">
        <f t="shared" si="34"/>
        <v>0</v>
      </c>
      <c r="E249" s="132">
        <f t="shared" si="35"/>
        <v>0</v>
      </c>
      <c r="F249" s="132">
        <f t="shared" si="36"/>
        <v>0</v>
      </c>
      <c r="G249" s="132">
        <f t="shared" si="37"/>
        <v>0</v>
      </c>
      <c r="H249" s="132">
        <f t="shared" si="38"/>
        <v>0</v>
      </c>
      <c r="I249" s="132">
        <f t="shared" si="39"/>
        <v>0</v>
      </c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247"/>
      <c r="AD249" s="247"/>
      <c r="AE249" s="247"/>
      <c r="AF249" s="247"/>
      <c r="AG249" s="247"/>
      <c r="AH249" s="247"/>
      <c r="AK249" s="27">
        <f>Раздел2!C250</f>
        <v>0</v>
      </c>
    </row>
    <row r="250" spans="2:37">
      <c r="B250" s="149" t="s">
        <v>519</v>
      </c>
      <c r="C250" s="29" t="s">
        <v>545</v>
      </c>
      <c r="D250" s="125">
        <f t="shared" si="34"/>
        <v>0</v>
      </c>
      <c r="E250" s="132">
        <f t="shared" si="35"/>
        <v>0</v>
      </c>
      <c r="F250" s="132">
        <f t="shared" si="36"/>
        <v>0</v>
      </c>
      <c r="G250" s="132">
        <f t="shared" si="37"/>
        <v>0</v>
      </c>
      <c r="H250" s="132">
        <f t="shared" si="38"/>
        <v>0</v>
      </c>
      <c r="I250" s="132">
        <f t="shared" si="39"/>
        <v>0</v>
      </c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  <c r="AG250" s="247"/>
      <c r="AH250" s="247"/>
      <c r="AK250" s="27">
        <f>Раздел2!C251</f>
        <v>0</v>
      </c>
    </row>
    <row r="251" spans="2:37">
      <c r="B251" s="149" t="s">
        <v>521</v>
      </c>
      <c r="C251" s="29" t="s">
        <v>547</v>
      </c>
      <c r="D251" s="125">
        <f t="shared" si="34"/>
        <v>0</v>
      </c>
      <c r="E251" s="132">
        <f t="shared" si="35"/>
        <v>0</v>
      </c>
      <c r="F251" s="132">
        <f t="shared" si="36"/>
        <v>0</v>
      </c>
      <c r="G251" s="132">
        <f t="shared" si="37"/>
        <v>0</v>
      </c>
      <c r="H251" s="132">
        <f t="shared" si="38"/>
        <v>0</v>
      </c>
      <c r="I251" s="132">
        <f t="shared" si="39"/>
        <v>0</v>
      </c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  <c r="Y251" s="247"/>
      <c r="Z251" s="247"/>
      <c r="AA251" s="247"/>
      <c r="AB251" s="247"/>
      <c r="AC251" s="247"/>
      <c r="AD251" s="247"/>
      <c r="AE251" s="247"/>
      <c r="AF251" s="247"/>
      <c r="AG251" s="247"/>
      <c r="AH251" s="247"/>
      <c r="AK251" s="27">
        <f>Раздел2!C252</f>
        <v>0</v>
      </c>
    </row>
    <row r="252" spans="2:37">
      <c r="B252" s="149" t="s">
        <v>523</v>
      </c>
      <c r="C252" s="29" t="s">
        <v>549</v>
      </c>
      <c r="D252" s="125">
        <f t="shared" si="34"/>
        <v>0</v>
      </c>
      <c r="E252" s="132">
        <f t="shared" si="35"/>
        <v>0</v>
      </c>
      <c r="F252" s="132">
        <f t="shared" si="36"/>
        <v>0</v>
      </c>
      <c r="G252" s="132">
        <f t="shared" si="37"/>
        <v>0</v>
      </c>
      <c r="H252" s="132">
        <f t="shared" si="38"/>
        <v>0</v>
      </c>
      <c r="I252" s="132">
        <f t="shared" si="39"/>
        <v>0</v>
      </c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  <c r="Y252" s="247"/>
      <c r="Z252" s="247"/>
      <c r="AA252" s="247"/>
      <c r="AB252" s="247"/>
      <c r="AC252" s="247"/>
      <c r="AD252" s="247"/>
      <c r="AE252" s="247"/>
      <c r="AF252" s="247"/>
      <c r="AG252" s="247"/>
      <c r="AH252" s="247"/>
      <c r="AK252" s="27">
        <f>Раздел2!C253</f>
        <v>0</v>
      </c>
    </row>
    <row r="253" spans="2:37">
      <c r="B253" s="149" t="s">
        <v>525</v>
      </c>
      <c r="C253" s="29" t="s">
        <v>551</v>
      </c>
      <c r="D253" s="125">
        <f t="shared" si="34"/>
        <v>0</v>
      </c>
      <c r="E253" s="132">
        <f t="shared" si="35"/>
        <v>0</v>
      </c>
      <c r="F253" s="132">
        <f t="shared" si="36"/>
        <v>0</v>
      </c>
      <c r="G253" s="132">
        <f t="shared" si="37"/>
        <v>0</v>
      </c>
      <c r="H253" s="132">
        <f t="shared" si="38"/>
        <v>0</v>
      </c>
      <c r="I253" s="132">
        <f t="shared" si="39"/>
        <v>0</v>
      </c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47"/>
      <c r="AG253" s="247"/>
      <c r="AH253" s="247"/>
      <c r="AK253" s="27">
        <f>Раздел2!C254</f>
        <v>0</v>
      </c>
    </row>
    <row r="254" spans="2:37">
      <c r="B254" s="149" t="s">
        <v>527</v>
      </c>
      <c r="C254" s="29" t="s">
        <v>553</v>
      </c>
      <c r="D254" s="125">
        <f t="shared" si="34"/>
        <v>0</v>
      </c>
      <c r="E254" s="132">
        <f t="shared" si="35"/>
        <v>0</v>
      </c>
      <c r="F254" s="132">
        <f t="shared" si="36"/>
        <v>0</v>
      </c>
      <c r="G254" s="132">
        <f t="shared" si="37"/>
        <v>0</v>
      </c>
      <c r="H254" s="132">
        <f t="shared" si="38"/>
        <v>0</v>
      </c>
      <c r="I254" s="132">
        <f t="shared" si="39"/>
        <v>0</v>
      </c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  <c r="Z254" s="247"/>
      <c r="AA254" s="247"/>
      <c r="AB254" s="247"/>
      <c r="AC254" s="247"/>
      <c r="AD254" s="247"/>
      <c r="AE254" s="247"/>
      <c r="AF254" s="247"/>
      <c r="AG254" s="247"/>
      <c r="AH254" s="247"/>
      <c r="AK254" s="27">
        <f>Раздел2!C255</f>
        <v>0</v>
      </c>
    </row>
    <row r="255" spans="2:37">
      <c r="B255" s="148" t="s">
        <v>529</v>
      </c>
      <c r="C255" s="29" t="s">
        <v>555</v>
      </c>
      <c r="D255" s="125">
        <f t="shared" si="34"/>
        <v>0</v>
      </c>
      <c r="E255" s="132">
        <f t="shared" si="35"/>
        <v>0</v>
      </c>
      <c r="F255" s="132">
        <f t="shared" si="36"/>
        <v>0</v>
      </c>
      <c r="G255" s="132">
        <f t="shared" si="37"/>
        <v>0</v>
      </c>
      <c r="H255" s="132">
        <f t="shared" si="38"/>
        <v>0</v>
      </c>
      <c r="I255" s="132">
        <f t="shared" si="39"/>
        <v>0</v>
      </c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  <c r="Y255" s="247"/>
      <c r="Z255" s="247"/>
      <c r="AA255" s="247"/>
      <c r="AB255" s="247"/>
      <c r="AC255" s="247"/>
      <c r="AD255" s="247"/>
      <c r="AE255" s="247"/>
      <c r="AF255" s="247"/>
      <c r="AG255" s="247"/>
      <c r="AH255" s="247"/>
      <c r="AK255" s="27">
        <f>Раздел2!C256</f>
        <v>0</v>
      </c>
    </row>
    <row r="256" spans="2:37">
      <c r="B256" s="148" t="s">
        <v>531</v>
      </c>
      <c r="C256" s="29" t="s">
        <v>557</v>
      </c>
      <c r="D256" s="125">
        <f t="shared" si="34"/>
        <v>0</v>
      </c>
      <c r="E256" s="132">
        <f t="shared" si="35"/>
        <v>0</v>
      </c>
      <c r="F256" s="132">
        <f t="shared" si="36"/>
        <v>0</v>
      </c>
      <c r="G256" s="132">
        <f t="shared" si="37"/>
        <v>0</v>
      </c>
      <c r="H256" s="132">
        <f t="shared" si="38"/>
        <v>0</v>
      </c>
      <c r="I256" s="132">
        <f t="shared" si="39"/>
        <v>0</v>
      </c>
      <c r="J256" s="125">
        <f>SUM(J257:J262)</f>
        <v>0</v>
      </c>
      <c r="K256" s="125">
        <f t="shared" ref="K256:AH256" si="45">SUM(K257:K262)</f>
        <v>0</v>
      </c>
      <c r="L256" s="125">
        <f t="shared" si="45"/>
        <v>0</v>
      </c>
      <c r="M256" s="125">
        <f t="shared" si="45"/>
        <v>0</v>
      </c>
      <c r="N256" s="125">
        <f t="shared" si="45"/>
        <v>0</v>
      </c>
      <c r="O256" s="125">
        <f t="shared" si="45"/>
        <v>0</v>
      </c>
      <c r="P256" s="125">
        <f t="shared" si="45"/>
        <v>0</v>
      </c>
      <c r="Q256" s="125">
        <f t="shared" si="45"/>
        <v>0</v>
      </c>
      <c r="R256" s="125">
        <f t="shared" si="45"/>
        <v>0</v>
      </c>
      <c r="S256" s="125">
        <f t="shared" si="45"/>
        <v>0</v>
      </c>
      <c r="T256" s="125">
        <f t="shared" si="45"/>
        <v>0</v>
      </c>
      <c r="U256" s="125">
        <f t="shared" si="45"/>
        <v>0</v>
      </c>
      <c r="V256" s="125">
        <f t="shared" si="45"/>
        <v>0</v>
      </c>
      <c r="W256" s="125">
        <f t="shared" si="45"/>
        <v>0</v>
      </c>
      <c r="X256" s="125">
        <f t="shared" si="45"/>
        <v>0</v>
      </c>
      <c r="Y256" s="125">
        <f t="shared" si="45"/>
        <v>0</v>
      </c>
      <c r="Z256" s="125">
        <f t="shared" si="45"/>
        <v>0</v>
      </c>
      <c r="AA256" s="125">
        <f t="shared" si="45"/>
        <v>0</v>
      </c>
      <c r="AB256" s="125">
        <f t="shared" si="45"/>
        <v>0</v>
      </c>
      <c r="AC256" s="125">
        <f t="shared" si="45"/>
        <v>0</v>
      </c>
      <c r="AD256" s="125">
        <f t="shared" si="45"/>
        <v>0</v>
      </c>
      <c r="AE256" s="125">
        <f t="shared" si="45"/>
        <v>0</v>
      </c>
      <c r="AF256" s="125">
        <f t="shared" si="45"/>
        <v>0</v>
      </c>
      <c r="AG256" s="125">
        <f t="shared" si="45"/>
        <v>0</v>
      </c>
      <c r="AH256" s="125">
        <f t="shared" si="45"/>
        <v>0</v>
      </c>
      <c r="AK256" s="27">
        <f>Раздел2!C257</f>
        <v>1</v>
      </c>
    </row>
    <row r="257" spans="2:37" ht="21">
      <c r="B257" s="149" t="s">
        <v>533</v>
      </c>
      <c r="C257" s="29" t="s">
        <v>559</v>
      </c>
      <c r="D257" s="125">
        <f t="shared" si="34"/>
        <v>0</v>
      </c>
      <c r="E257" s="132">
        <f t="shared" si="35"/>
        <v>0</v>
      </c>
      <c r="F257" s="132">
        <f t="shared" si="36"/>
        <v>0</v>
      </c>
      <c r="G257" s="132">
        <f t="shared" si="37"/>
        <v>0</v>
      </c>
      <c r="H257" s="132">
        <f t="shared" si="38"/>
        <v>0</v>
      </c>
      <c r="I257" s="132">
        <f t="shared" si="39"/>
        <v>0</v>
      </c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K257" s="27">
        <f>Раздел2!C258</f>
        <v>1</v>
      </c>
    </row>
    <row r="258" spans="2:37">
      <c r="B258" s="149" t="s">
        <v>535</v>
      </c>
      <c r="C258" s="29" t="s">
        <v>561</v>
      </c>
      <c r="D258" s="125">
        <f t="shared" si="34"/>
        <v>0</v>
      </c>
      <c r="E258" s="132">
        <f t="shared" si="35"/>
        <v>0</v>
      </c>
      <c r="F258" s="132">
        <f t="shared" si="36"/>
        <v>0</v>
      </c>
      <c r="G258" s="132">
        <f t="shared" si="37"/>
        <v>0</v>
      </c>
      <c r="H258" s="132">
        <f t="shared" si="38"/>
        <v>0</v>
      </c>
      <c r="I258" s="132">
        <f t="shared" si="39"/>
        <v>0</v>
      </c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69"/>
      <c r="X258" s="247"/>
      <c r="Y258" s="247"/>
      <c r="Z258" s="247"/>
      <c r="AA258" s="247"/>
      <c r="AB258" s="247"/>
      <c r="AC258" s="247"/>
      <c r="AD258" s="247"/>
      <c r="AE258" s="247"/>
      <c r="AF258" s="247"/>
      <c r="AG258" s="247"/>
      <c r="AH258" s="247"/>
      <c r="AK258" s="27">
        <f>Раздел2!C259</f>
        <v>0</v>
      </c>
    </row>
    <row r="259" spans="2:37">
      <c r="B259" s="149" t="s">
        <v>537</v>
      </c>
      <c r="C259" s="29" t="s">
        <v>563</v>
      </c>
      <c r="D259" s="125">
        <f t="shared" si="34"/>
        <v>0</v>
      </c>
      <c r="E259" s="132">
        <f t="shared" si="35"/>
        <v>0</v>
      </c>
      <c r="F259" s="132">
        <f t="shared" si="36"/>
        <v>0</v>
      </c>
      <c r="G259" s="132">
        <f t="shared" si="37"/>
        <v>0</v>
      </c>
      <c r="H259" s="132">
        <f t="shared" si="38"/>
        <v>0</v>
      </c>
      <c r="I259" s="132">
        <f t="shared" si="39"/>
        <v>0</v>
      </c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69"/>
      <c r="X259" s="247"/>
      <c r="Y259" s="247"/>
      <c r="Z259" s="247"/>
      <c r="AA259" s="247"/>
      <c r="AB259" s="247"/>
      <c r="AC259" s="247"/>
      <c r="AD259" s="247"/>
      <c r="AE259" s="247"/>
      <c r="AF259" s="247"/>
      <c r="AG259" s="247"/>
      <c r="AH259" s="247"/>
      <c r="AK259" s="27">
        <f>Раздел2!C260</f>
        <v>0</v>
      </c>
    </row>
    <row r="260" spans="2:37">
      <c r="B260" s="149" t="s">
        <v>539</v>
      </c>
      <c r="C260" s="29" t="s">
        <v>565</v>
      </c>
      <c r="D260" s="125">
        <f t="shared" si="34"/>
        <v>0</v>
      </c>
      <c r="E260" s="132">
        <f t="shared" si="35"/>
        <v>0</v>
      </c>
      <c r="F260" s="132">
        <f t="shared" si="36"/>
        <v>0</v>
      </c>
      <c r="G260" s="132">
        <f t="shared" si="37"/>
        <v>0</v>
      </c>
      <c r="H260" s="132">
        <f t="shared" si="38"/>
        <v>0</v>
      </c>
      <c r="I260" s="132">
        <f t="shared" si="39"/>
        <v>0</v>
      </c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69"/>
      <c r="X260" s="247"/>
      <c r="Y260" s="247"/>
      <c r="Z260" s="247"/>
      <c r="AA260" s="247"/>
      <c r="AB260" s="247"/>
      <c r="AC260" s="247"/>
      <c r="AD260" s="247"/>
      <c r="AE260" s="247"/>
      <c r="AF260" s="247"/>
      <c r="AG260" s="247"/>
      <c r="AH260" s="247"/>
      <c r="AK260" s="27">
        <f>Раздел2!C261</f>
        <v>0</v>
      </c>
    </row>
    <row r="261" spans="2:37">
      <c r="B261" s="149" t="s">
        <v>541</v>
      </c>
      <c r="C261" s="29" t="s">
        <v>567</v>
      </c>
      <c r="D261" s="125">
        <f t="shared" si="34"/>
        <v>0</v>
      </c>
      <c r="E261" s="132">
        <f t="shared" si="35"/>
        <v>0</v>
      </c>
      <c r="F261" s="132">
        <f t="shared" si="36"/>
        <v>0</v>
      </c>
      <c r="G261" s="132">
        <f t="shared" si="37"/>
        <v>0</v>
      </c>
      <c r="H261" s="132">
        <f t="shared" si="38"/>
        <v>0</v>
      </c>
      <c r="I261" s="132">
        <f t="shared" si="39"/>
        <v>0</v>
      </c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69"/>
      <c r="X261" s="247"/>
      <c r="Y261" s="247"/>
      <c r="Z261" s="247"/>
      <c r="AA261" s="247"/>
      <c r="AB261" s="247"/>
      <c r="AC261" s="247"/>
      <c r="AD261" s="247"/>
      <c r="AE261" s="247"/>
      <c r="AF261" s="247"/>
      <c r="AG261" s="247"/>
      <c r="AH261" s="247"/>
      <c r="AK261" s="27">
        <f>Раздел2!C262</f>
        <v>0</v>
      </c>
    </row>
    <row r="262" spans="2:37">
      <c r="B262" s="149" t="s">
        <v>543</v>
      </c>
      <c r="C262" s="29" t="s">
        <v>569</v>
      </c>
      <c r="D262" s="125">
        <f t="shared" si="34"/>
        <v>0</v>
      </c>
      <c r="E262" s="132">
        <f t="shared" si="35"/>
        <v>0</v>
      </c>
      <c r="F262" s="132">
        <f t="shared" si="36"/>
        <v>0</v>
      </c>
      <c r="G262" s="132">
        <f t="shared" si="37"/>
        <v>0</v>
      </c>
      <c r="H262" s="132">
        <f t="shared" si="38"/>
        <v>0</v>
      </c>
      <c r="I262" s="132">
        <f t="shared" si="39"/>
        <v>0</v>
      </c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69"/>
      <c r="X262" s="247"/>
      <c r="Y262" s="247"/>
      <c r="Z262" s="247"/>
      <c r="AA262" s="247"/>
      <c r="AB262" s="247"/>
      <c r="AC262" s="247"/>
      <c r="AD262" s="247"/>
      <c r="AE262" s="247"/>
      <c r="AF262" s="247"/>
      <c r="AG262" s="247"/>
      <c r="AH262" s="247"/>
      <c r="AK262" s="27">
        <f>Раздел2!C263</f>
        <v>0</v>
      </c>
    </row>
    <row r="263" spans="2:37">
      <c r="B263" s="148" t="s">
        <v>546</v>
      </c>
      <c r="C263" s="29" t="s">
        <v>571</v>
      </c>
      <c r="D263" s="125">
        <f t="shared" si="34"/>
        <v>0</v>
      </c>
      <c r="E263" s="132">
        <f t="shared" si="35"/>
        <v>0</v>
      </c>
      <c r="F263" s="132">
        <f t="shared" si="36"/>
        <v>0</v>
      </c>
      <c r="G263" s="132">
        <f t="shared" si="37"/>
        <v>0</v>
      </c>
      <c r="H263" s="132">
        <f t="shared" si="38"/>
        <v>0</v>
      </c>
      <c r="I263" s="132">
        <f t="shared" si="39"/>
        <v>0</v>
      </c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69"/>
      <c r="X263" s="247"/>
      <c r="Y263" s="247"/>
      <c r="Z263" s="247"/>
      <c r="AA263" s="247"/>
      <c r="AB263" s="247"/>
      <c r="AC263" s="247"/>
      <c r="AD263" s="247"/>
      <c r="AE263" s="247"/>
      <c r="AF263" s="247"/>
      <c r="AG263" s="247"/>
      <c r="AH263" s="247"/>
      <c r="AK263" s="27">
        <f>Раздел2!C264</f>
        <v>0</v>
      </c>
    </row>
    <row r="264" spans="2:37">
      <c r="B264" s="148" t="s">
        <v>548</v>
      </c>
      <c r="C264" s="29" t="s">
        <v>573</v>
      </c>
      <c r="D264" s="125">
        <f t="shared" si="34"/>
        <v>0</v>
      </c>
      <c r="E264" s="132">
        <f t="shared" si="35"/>
        <v>0</v>
      </c>
      <c r="F264" s="132">
        <f t="shared" si="36"/>
        <v>0</v>
      </c>
      <c r="G264" s="132">
        <f t="shared" si="37"/>
        <v>0</v>
      </c>
      <c r="H264" s="132">
        <f t="shared" si="38"/>
        <v>0</v>
      </c>
      <c r="I264" s="132">
        <f t="shared" si="39"/>
        <v>0</v>
      </c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  <c r="Y264" s="247"/>
      <c r="Z264" s="247"/>
      <c r="AA264" s="247"/>
      <c r="AB264" s="247"/>
      <c r="AC264" s="247"/>
      <c r="AD264" s="247"/>
      <c r="AE264" s="247"/>
      <c r="AF264" s="247"/>
      <c r="AG264" s="247"/>
      <c r="AH264" s="247"/>
      <c r="AK264" s="27">
        <f>Раздел2!C265</f>
        <v>0</v>
      </c>
    </row>
    <row r="265" spans="2:37">
      <c r="B265" s="148" t="s">
        <v>550</v>
      </c>
      <c r="C265" s="29" t="s">
        <v>575</v>
      </c>
      <c r="D265" s="125">
        <f t="shared" ref="D265:D281" si="46">SUM(E265:G265)</f>
        <v>0</v>
      </c>
      <c r="E265" s="132">
        <f t="shared" ref="E265:E281" si="47">SUM(J265,O265,T265,Y265,AD265)</f>
        <v>0</v>
      </c>
      <c r="F265" s="132">
        <f t="shared" ref="F265:F281" si="48">SUM(K265,P265,U265,Z265,AE265)</f>
        <v>0</v>
      </c>
      <c r="G265" s="132">
        <f t="shared" ref="G265:G281" si="49">SUM(L265,Q265,V265,AA265,AF265)</f>
        <v>0</v>
      </c>
      <c r="H265" s="132">
        <f t="shared" ref="H265:H281" si="50">SUM(M265,R265,W265,AB265,AG265)</f>
        <v>0</v>
      </c>
      <c r="I265" s="132">
        <f t="shared" ref="I265:I281" si="51">SUM(N265,S265,X265,AC265,AH265)</f>
        <v>0</v>
      </c>
      <c r="J265" s="125">
        <f>SUM(J266:J267)</f>
        <v>0</v>
      </c>
      <c r="K265" s="125">
        <f t="shared" ref="K265:AH265" si="52">SUM(K266:K267)</f>
        <v>0</v>
      </c>
      <c r="L265" s="125">
        <f t="shared" si="52"/>
        <v>0</v>
      </c>
      <c r="M265" s="125">
        <f t="shared" si="52"/>
        <v>0</v>
      </c>
      <c r="N265" s="125">
        <f t="shared" si="52"/>
        <v>0</v>
      </c>
      <c r="O265" s="125">
        <f t="shared" si="52"/>
        <v>0</v>
      </c>
      <c r="P265" s="125">
        <f t="shared" si="52"/>
        <v>0</v>
      </c>
      <c r="Q265" s="125">
        <f t="shared" si="52"/>
        <v>0</v>
      </c>
      <c r="R265" s="125">
        <f t="shared" si="52"/>
        <v>0</v>
      </c>
      <c r="S265" s="125">
        <f t="shared" si="52"/>
        <v>0</v>
      </c>
      <c r="T265" s="125">
        <f t="shared" si="52"/>
        <v>0</v>
      </c>
      <c r="U265" s="125">
        <f t="shared" si="52"/>
        <v>0</v>
      </c>
      <c r="V265" s="125">
        <f t="shared" si="52"/>
        <v>0</v>
      </c>
      <c r="W265" s="125">
        <f t="shared" si="52"/>
        <v>0</v>
      </c>
      <c r="X265" s="125">
        <f t="shared" si="52"/>
        <v>0</v>
      </c>
      <c r="Y265" s="125">
        <f t="shared" si="52"/>
        <v>0</v>
      </c>
      <c r="Z265" s="125">
        <f t="shared" si="52"/>
        <v>0</v>
      </c>
      <c r="AA265" s="125">
        <f t="shared" si="52"/>
        <v>0</v>
      </c>
      <c r="AB265" s="125">
        <f t="shared" si="52"/>
        <v>0</v>
      </c>
      <c r="AC265" s="125">
        <f t="shared" si="52"/>
        <v>0</v>
      </c>
      <c r="AD265" s="125">
        <f t="shared" si="52"/>
        <v>0</v>
      </c>
      <c r="AE265" s="125">
        <f t="shared" si="52"/>
        <v>0</v>
      </c>
      <c r="AF265" s="125">
        <f t="shared" si="52"/>
        <v>0</v>
      </c>
      <c r="AG265" s="125">
        <f t="shared" si="52"/>
        <v>0</v>
      </c>
      <c r="AH265" s="125">
        <f t="shared" si="52"/>
        <v>0</v>
      </c>
      <c r="AK265" s="27">
        <f>Раздел2!C266</f>
        <v>0</v>
      </c>
    </row>
    <row r="266" spans="2:37" ht="21">
      <c r="B266" s="149" t="s">
        <v>552</v>
      </c>
      <c r="C266" s="29" t="s">
        <v>577</v>
      </c>
      <c r="D266" s="125">
        <f t="shared" si="46"/>
        <v>0</v>
      </c>
      <c r="E266" s="132">
        <f t="shared" si="47"/>
        <v>0</v>
      </c>
      <c r="F266" s="132">
        <f t="shared" si="48"/>
        <v>0</v>
      </c>
      <c r="G266" s="132">
        <f t="shared" si="49"/>
        <v>0</v>
      </c>
      <c r="H266" s="132">
        <f t="shared" si="50"/>
        <v>0</v>
      </c>
      <c r="I266" s="132">
        <f t="shared" si="51"/>
        <v>0</v>
      </c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69"/>
      <c r="X266" s="247"/>
      <c r="Y266" s="247"/>
      <c r="Z266" s="247"/>
      <c r="AA266" s="247"/>
      <c r="AB266" s="247"/>
      <c r="AC266" s="247"/>
      <c r="AD266" s="247"/>
      <c r="AE266" s="247"/>
      <c r="AF266" s="247"/>
      <c r="AG266" s="247"/>
      <c r="AH266" s="247"/>
      <c r="AK266" s="27">
        <f>Раздел2!C267</f>
        <v>0</v>
      </c>
    </row>
    <row r="267" spans="2:37">
      <c r="B267" s="149" t="s">
        <v>554</v>
      </c>
      <c r="C267" s="29" t="s">
        <v>579</v>
      </c>
      <c r="D267" s="125">
        <f t="shared" si="46"/>
        <v>0</v>
      </c>
      <c r="E267" s="132">
        <f t="shared" si="47"/>
        <v>0</v>
      </c>
      <c r="F267" s="132">
        <f t="shared" si="48"/>
        <v>0</v>
      </c>
      <c r="G267" s="132">
        <f t="shared" si="49"/>
        <v>0</v>
      </c>
      <c r="H267" s="132">
        <f t="shared" si="50"/>
        <v>0</v>
      </c>
      <c r="I267" s="132">
        <f t="shared" si="51"/>
        <v>0</v>
      </c>
      <c r="J267" s="247"/>
      <c r="K267" s="247"/>
      <c r="L267" s="247"/>
      <c r="M267" s="247"/>
      <c r="N267" s="247"/>
      <c r="O267" s="247"/>
      <c r="P267" s="247"/>
      <c r="Q267" s="247"/>
      <c r="R267" s="247"/>
      <c r="S267" s="247"/>
      <c r="T267" s="247"/>
      <c r="U267" s="247"/>
      <c r="V267" s="247"/>
      <c r="W267" s="269"/>
      <c r="X267" s="247"/>
      <c r="Y267" s="247"/>
      <c r="Z267" s="247"/>
      <c r="AA267" s="247"/>
      <c r="AB267" s="247"/>
      <c r="AC267" s="247"/>
      <c r="AD267" s="247"/>
      <c r="AE267" s="247"/>
      <c r="AF267" s="247"/>
      <c r="AG267" s="247"/>
      <c r="AH267" s="247"/>
      <c r="AK267" s="27">
        <f>Раздел2!C268</f>
        <v>0</v>
      </c>
    </row>
    <row r="268" spans="2:37">
      <c r="B268" s="148" t="s">
        <v>556</v>
      </c>
      <c r="C268" s="29" t="s">
        <v>581</v>
      </c>
      <c r="D268" s="125">
        <f t="shared" si="46"/>
        <v>0</v>
      </c>
      <c r="E268" s="132">
        <f t="shared" si="47"/>
        <v>0</v>
      </c>
      <c r="F268" s="132">
        <f t="shared" si="48"/>
        <v>0</v>
      </c>
      <c r="G268" s="132">
        <f t="shared" si="49"/>
        <v>0</v>
      </c>
      <c r="H268" s="132">
        <f t="shared" si="50"/>
        <v>0</v>
      </c>
      <c r="I268" s="132">
        <f t="shared" si="51"/>
        <v>0</v>
      </c>
      <c r="J268" s="125">
        <f>SUM(J269:J271)</f>
        <v>0</v>
      </c>
      <c r="K268" s="125">
        <f t="shared" ref="K268:AH268" si="53">SUM(K269:K271)</f>
        <v>0</v>
      </c>
      <c r="L268" s="125">
        <f t="shared" si="53"/>
        <v>0</v>
      </c>
      <c r="M268" s="125">
        <f t="shared" si="53"/>
        <v>0</v>
      </c>
      <c r="N268" s="125">
        <f t="shared" si="53"/>
        <v>0</v>
      </c>
      <c r="O268" s="125">
        <f t="shared" si="53"/>
        <v>0</v>
      </c>
      <c r="P268" s="125">
        <f t="shared" si="53"/>
        <v>0</v>
      </c>
      <c r="Q268" s="125">
        <f t="shared" si="53"/>
        <v>0</v>
      </c>
      <c r="R268" s="125">
        <f t="shared" si="53"/>
        <v>0</v>
      </c>
      <c r="S268" s="125">
        <f t="shared" si="53"/>
        <v>0</v>
      </c>
      <c r="T268" s="125">
        <f t="shared" si="53"/>
        <v>0</v>
      </c>
      <c r="U268" s="125">
        <f t="shared" si="53"/>
        <v>0</v>
      </c>
      <c r="V268" s="125">
        <f t="shared" si="53"/>
        <v>0</v>
      </c>
      <c r="W268" s="125">
        <f t="shared" si="53"/>
        <v>0</v>
      </c>
      <c r="X268" s="125">
        <f t="shared" si="53"/>
        <v>0</v>
      </c>
      <c r="Y268" s="125">
        <f t="shared" si="53"/>
        <v>0</v>
      </c>
      <c r="Z268" s="125">
        <f t="shared" si="53"/>
        <v>0</v>
      </c>
      <c r="AA268" s="125">
        <f t="shared" si="53"/>
        <v>0</v>
      </c>
      <c r="AB268" s="125">
        <f t="shared" si="53"/>
        <v>0</v>
      </c>
      <c r="AC268" s="125">
        <f t="shared" si="53"/>
        <v>0</v>
      </c>
      <c r="AD268" s="125">
        <f t="shared" si="53"/>
        <v>0</v>
      </c>
      <c r="AE268" s="125">
        <f t="shared" si="53"/>
        <v>0</v>
      </c>
      <c r="AF268" s="125">
        <f t="shared" si="53"/>
        <v>0</v>
      </c>
      <c r="AG268" s="125">
        <f t="shared" si="53"/>
        <v>0</v>
      </c>
      <c r="AH268" s="125">
        <f t="shared" si="53"/>
        <v>0</v>
      </c>
      <c r="AK268" s="27">
        <f>Раздел2!C269</f>
        <v>0</v>
      </c>
    </row>
    <row r="269" spans="2:37" ht="21">
      <c r="B269" s="149" t="s">
        <v>558</v>
      </c>
      <c r="C269" s="29" t="s">
        <v>583</v>
      </c>
      <c r="D269" s="125">
        <f t="shared" si="46"/>
        <v>0</v>
      </c>
      <c r="E269" s="132">
        <f t="shared" si="47"/>
        <v>0</v>
      </c>
      <c r="F269" s="132">
        <f t="shared" si="48"/>
        <v>0</v>
      </c>
      <c r="G269" s="132">
        <f t="shared" si="49"/>
        <v>0</v>
      </c>
      <c r="H269" s="132">
        <f t="shared" si="50"/>
        <v>0</v>
      </c>
      <c r="I269" s="132">
        <f t="shared" si="51"/>
        <v>0</v>
      </c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47"/>
      <c r="W269" s="269"/>
      <c r="X269" s="247"/>
      <c r="Y269" s="247"/>
      <c r="Z269" s="247"/>
      <c r="AA269" s="247"/>
      <c r="AB269" s="247"/>
      <c r="AC269" s="247"/>
      <c r="AD269" s="247"/>
      <c r="AE269" s="247"/>
      <c r="AF269" s="247"/>
      <c r="AG269" s="247"/>
      <c r="AH269" s="247"/>
      <c r="AK269" s="27">
        <f>Раздел2!C270</f>
        <v>0</v>
      </c>
    </row>
    <row r="270" spans="2:37">
      <c r="B270" s="149" t="s">
        <v>560</v>
      </c>
      <c r="C270" s="29" t="s">
        <v>667</v>
      </c>
      <c r="D270" s="125">
        <f t="shared" si="46"/>
        <v>0</v>
      </c>
      <c r="E270" s="132">
        <f t="shared" si="47"/>
        <v>0</v>
      </c>
      <c r="F270" s="132">
        <f t="shared" si="48"/>
        <v>0</v>
      </c>
      <c r="G270" s="132">
        <f t="shared" si="49"/>
        <v>0</v>
      </c>
      <c r="H270" s="132">
        <f t="shared" si="50"/>
        <v>0</v>
      </c>
      <c r="I270" s="132">
        <f t="shared" si="51"/>
        <v>0</v>
      </c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69"/>
      <c r="X270" s="247"/>
      <c r="Y270" s="247"/>
      <c r="Z270" s="247"/>
      <c r="AA270" s="247"/>
      <c r="AB270" s="247"/>
      <c r="AC270" s="247"/>
      <c r="AD270" s="247"/>
      <c r="AE270" s="247"/>
      <c r="AF270" s="247"/>
      <c r="AG270" s="247"/>
      <c r="AH270" s="247"/>
      <c r="AK270" s="27">
        <f>Раздел2!C271</f>
        <v>0</v>
      </c>
    </row>
    <row r="271" spans="2:37">
      <c r="B271" s="149" t="s">
        <v>562</v>
      </c>
      <c r="C271" s="29" t="s">
        <v>826</v>
      </c>
      <c r="D271" s="125">
        <f t="shared" si="46"/>
        <v>0</v>
      </c>
      <c r="E271" s="132">
        <f t="shared" si="47"/>
        <v>0</v>
      </c>
      <c r="F271" s="132">
        <f t="shared" si="48"/>
        <v>0</v>
      </c>
      <c r="G271" s="132">
        <f t="shared" si="49"/>
        <v>0</v>
      </c>
      <c r="H271" s="132">
        <f t="shared" si="50"/>
        <v>0</v>
      </c>
      <c r="I271" s="132">
        <f t="shared" si="51"/>
        <v>0</v>
      </c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69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K271" s="27">
        <f>Раздел2!C272</f>
        <v>0</v>
      </c>
    </row>
    <row r="272" spans="2:37">
      <c r="B272" s="148" t="s">
        <v>564</v>
      </c>
      <c r="C272" s="29" t="s">
        <v>827</v>
      </c>
      <c r="D272" s="125">
        <f t="shared" si="46"/>
        <v>0</v>
      </c>
      <c r="E272" s="132">
        <f t="shared" si="47"/>
        <v>0</v>
      </c>
      <c r="F272" s="132">
        <f t="shared" si="48"/>
        <v>0</v>
      </c>
      <c r="G272" s="132">
        <f t="shared" si="49"/>
        <v>0</v>
      </c>
      <c r="H272" s="132">
        <f t="shared" si="50"/>
        <v>0</v>
      </c>
      <c r="I272" s="132">
        <f t="shared" si="51"/>
        <v>0</v>
      </c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69"/>
      <c r="X272" s="247"/>
      <c r="Y272" s="247"/>
      <c r="Z272" s="247"/>
      <c r="AA272" s="247"/>
      <c r="AB272" s="247"/>
      <c r="AC272" s="247"/>
      <c r="AD272" s="247"/>
      <c r="AE272" s="247"/>
      <c r="AF272" s="247"/>
      <c r="AG272" s="247"/>
      <c r="AH272" s="247"/>
      <c r="AK272" s="27">
        <f>Раздел2!C273</f>
        <v>0</v>
      </c>
    </row>
    <row r="273" spans="2:37">
      <c r="B273" s="148" t="s">
        <v>566</v>
      </c>
      <c r="C273" s="29" t="s">
        <v>828</v>
      </c>
      <c r="D273" s="125">
        <f t="shared" si="46"/>
        <v>0</v>
      </c>
      <c r="E273" s="132">
        <f t="shared" si="47"/>
        <v>0</v>
      </c>
      <c r="F273" s="132">
        <f t="shared" si="48"/>
        <v>0</v>
      </c>
      <c r="G273" s="132">
        <f t="shared" si="49"/>
        <v>0</v>
      </c>
      <c r="H273" s="132">
        <f t="shared" si="50"/>
        <v>0</v>
      </c>
      <c r="I273" s="132">
        <f t="shared" si="51"/>
        <v>0</v>
      </c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69"/>
      <c r="X273" s="247"/>
      <c r="Y273" s="247"/>
      <c r="Z273" s="247"/>
      <c r="AA273" s="247"/>
      <c r="AB273" s="247"/>
      <c r="AC273" s="247"/>
      <c r="AD273" s="247"/>
      <c r="AE273" s="247"/>
      <c r="AF273" s="247"/>
      <c r="AG273" s="247"/>
      <c r="AH273" s="247"/>
      <c r="AK273" s="27">
        <f>Раздел2!C274</f>
        <v>0</v>
      </c>
    </row>
    <row r="274" spans="2:37">
      <c r="B274" s="148" t="s">
        <v>568</v>
      </c>
      <c r="C274" s="29" t="s">
        <v>829</v>
      </c>
      <c r="D274" s="125">
        <f t="shared" si="46"/>
        <v>0</v>
      </c>
      <c r="E274" s="132">
        <f t="shared" si="47"/>
        <v>0</v>
      </c>
      <c r="F274" s="132">
        <f t="shared" si="48"/>
        <v>0</v>
      </c>
      <c r="G274" s="132">
        <f t="shared" si="49"/>
        <v>0</v>
      </c>
      <c r="H274" s="132">
        <f t="shared" si="50"/>
        <v>0</v>
      </c>
      <c r="I274" s="132">
        <f t="shared" si="51"/>
        <v>0</v>
      </c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69"/>
      <c r="X274" s="247"/>
      <c r="Y274" s="247"/>
      <c r="Z274" s="247"/>
      <c r="AA274" s="247"/>
      <c r="AB274" s="247"/>
      <c r="AC274" s="247"/>
      <c r="AD274" s="247"/>
      <c r="AE274" s="247"/>
      <c r="AF274" s="247"/>
      <c r="AG274" s="247"/>
      <c r="AH274" s="247"/>
      <c r="AK274" s="27">
        <f>Раздел2!C275</f>
        <v>0</v>
      </c>
    </row>
    <row r="275" spans="2:37">
      <c r="B275" s="148" t="s">
        <v>570</v>
      </c>
      <c r="C275" s="29" t="s">
        <v>875</v>
      </c>
      <c r="D275" s="125">
        <f t="shared" si="46"/>
        <v>0</v>
      </c>
      <c r="E275" s="132">
        <f t="shared" si="47"/>
        <v>0</v>
      </c>
      <c r="F275" s="132">
        <f t="shared" si="48"/>
        <v>0</v>
      </c>
      <c r="G275" s="132">
        <f t="shared" si="49"/>
        <v>0</v>
      </c>
      <c r="H275" s="132">
        <f t="shared" si="50"/>
        <v>0</v>
      </c>
      <c r="I275" s="132">
        <f t="shared" si="51"/>
        <v>0</v>
      </c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47"/>
      <c r="W275" s="269"/>
      <c r="X275" s="247"/>
      <c r="Y275" s="247"/>
      <c r="Z275" s="247"/>
      <c r="AA275" s="247"/>
      <c r="AB275" s="247"/>
      <c r="AC275" s="247"/>
      <c r="AD275" s="247"/>
      <c r="AE275" s="247"/>
      <c r="AF275" s="247"/>
      <c r="AG275" s="247"/>
      <c r="AH275" s="247"/>
      <c r="AK275" s="27">
        <f>Раздел2!C276</f>
        <v>0</v>
      </c>
    </row>
    <row r="276" spans="2:37">
      <c r="B276" s="148" t="s">
        <v>572</v>
      </c>
      <c r="C276" s="29" t="s">
        <v>876</v>
      </c>
      <c r="D276" s="125">
        <f t="shared" si="46"/>
        <v>0</v>
      </c>
      <c r="E276" s="132">
        <f t="shared" si="47"/>
        <v>0</v>
      </c>
      <c r="F276" s="132">
        <f t="shared" si="48"/>
        <v>0</v>
      </c>
      <c r="G276" s="132">
        <f t="shared" si="49"/>
        <v>0</v>
      </c>
      <c r="H276" s="132">
        <f t="shared" si="50"/>
        <v>0</v>
      </c>
      <c r="I276" s="132">
        <f t="shared" si="51"/>
        <v>0</v>
      </c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47"/>
      <c r="W276" s="269"/>
      <c r="X276" s="247"/>
      <c r="Y276" s="247"/>
      <c r="Z276" s="247"/>
      <c r="AA276" s="247"/>
      <c r="AB276" s="247"/>
      <c r="AC276" s="247"/>
      <c r="AD276" s="247"/>
      <c r="AE276" s="247"/>
      <c r="AF276" s="247"/>
      <c r="AG276" s="247"/>
      <c r="AH276" s="247"/>
      <c r="AK276" s="27">
        <f>Раздел2!C277</f>
        <v>0</v>
      </c>
    </row>
    <row r="277" spans="2:37">
      <c r="B277" s="148" t="s">
        <v>574</v>
      </c>
      <c r="C277" s="29" t="s">
        <v>877</v>
      </c>
      <c r="D277" s="125">
        <f t="shared" si="46"/>
        <v>0</v>
      </c>
      <c r="E277" s="132">
        <f t="shared" si="47"/>
        <v>0</v>
      </c>
      <c r="F277" s="132">
        <f t="shared" si="48"/>
        <v>0</v>
      </c>
      <c r="G277" s="132">
        <f t="shared" si="49"/>
        <v>0</v>
      </c>
      <c r="H277" s="132">
        <f t="shared" si="50"/>
        <v>0</v>
      </c>
      <c r="I277" s="132">
        <f t="shared" si="51"/>
        <v>0</v>
      </c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69"/>
      <c r="X277" s="247"/>
      <c r="Y277" s="247"/>
      <c r="Z277" s="247"/>
      <c r="AA277" s="247"/>
      <c r="AB277" s="247"/>
      <c r="AC277" s="247"/>
      <c r="AD277" s="247"/>
      <c r="AE277" s="247"/>
      <c r="AF277" s="247"/>
      <c r="AG277" s="247"/>
      <c r="AH277" s="247"/>
      <c r="AK277" s="27">
        <f>Раздел2!C278</f>
        <v>0</v>
      </c>
    </row>
    <row r="278" spans="2:37">
      <c r="B278" s="148" t="s">
        <v>576</v>
      </c>
      <c r="C278" s="29" t="s">
        <v>878</v>
      </c>
      <c r="D278" s="125">
        <f t="shared" si="46"/>
        <v>0</v>
      </c>
      <c r="E278" s="132">
        <f t="shared" si="47"/>
        <v>0</v>
      </c>
      <c r="F278" s="132">
        <f t="shared" si="48"/>
        <v>0</v>
      </c>
      <c r="G278" s="132">
        <f t="shared" si="49"/>
        <v>0</v>
      </c>
      <c r="H278" s="132">
        <f t="shared" si="50"/>
        <v>0</v>
      </c>
      <c r="I278" s="132">
        <f t="shared" si="51"/>
        <v>0</v>
      </c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69"/>
      <c r="X278" s="247"/>
      <c r="Y278" s="247"/>
      <c r="Z278" s="247"/>
      <c r="AA278" s="247"/>
      <c r="AB278" s="247"/>
      <c r="AC278" s="247"/>
      <c r="AD278" s="247"/>
      <c r="AE278" s="247"/>
      <c r="AF278" s="247"/>
      <c r="AG278" s="247"/>
      <c r="AH278" s="247"/>
      <c r="AK278" s="27">
        <f>Раздел2!C279</f>
        <v>0</v>
      </c>
    </row>
    <row r="279" spans="2:37">
      <c r="B279" s="148" t="s">
        <v>578</v>
      </c>
      <c r="C279" s="29" t="s">
        <v>879</v>
      </c>
      <c r="D279" s="125">
        <f t="shared" si="46"/>
        <v>0</v>
      </c>
      <c r="E279" s="132">
        <f t="shared" si="47"/>
        <v>0</v>
      </c>
      <c r="F279" s="132">
        <f t="shared" si="48"/>
        <v>0</v>
      </c>
      <c r="G279" s="132">
        <f t="shared" si="49"/>
        <v>0</v>
      </c>
      <c r="H279" s="132">
        <f t="shared" si="50"/>
        <v>0</v>
      </c>
      <c r="I279" s="132">
        <f t="shared" si="51"/>
        <v>0</v>
      </c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69"/>
      <c r="X279" s="247"/>
      <c r="Y279" s="247"/>
      <c r="Z279" s="247"/>
      <c r="AA279" s="247"/>
      <c r="AB279" s="247"/>
      <c r="AC279" s="247"/>
      <c r="AD279" s="247"/>
      <c r="AE279" s="247"/>
      <c r="AF279" s="247"/>
      <c r="AG279" s="247"/>
      <c r="AH279" s="247"/>
      <c r="AK279" s="27">
        <f>Раздел2!C280</f>
        <v>0</v>
      </c>
    </row>
    <row r="280" spans="2:37">
      <c r="B280" s="148" t="s">
        <v>580</v>
      </c>
      <c r="C280" s="29" t="s">
        <v>880</v>
      </c>
      <c r="D280" s="125">
        <f t="shared" si="46"/>
        <v>0</v>
      </c>
      <c r="E280" s="132">
        <f t="shared" si="47"/>
        <v>0</v>
      </c>
      <c r="F280" s="132">
        <f t="shared" si="48"/>
        <v>0</v>
      </c>
      <c r="G280" s="132">
        <f t="shared" si="49"/>
        <v>0</v>
      </c>
      <c r="H280" s="132">
        <f t="shared" si="50"/>
        <v>0</v>
      </c>
      <c r="I280" s="132">
        <f t="shared" si="51"/>
        <v>0</v>
      </c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47"/>
      <c r="W280" s="269"/>
      <c r="X280" s="247"/>
      <c r="Y280" s="247"/>
      <c r="Z280" s="247"/>
      <c r="AA280" s="247"/>
      <c r="AB280" s="247"/>
      <c r="AC280" s="247"/>
      <c r="AD280" s="247"/>
      <c r="AE280" s="247"/>
      <c r="AF280" s="247"/>
      <c r="AG280" s="247"/>
      <c r="AH280" s="247"/>
      <c r="AK280" s="27">
        <f>Раздел2!C281</f>
        <v>0</v>
      </c>
    </row>
    <row r="281" spans="2:37">
      <c r="B281" s="151" t="s">
        <v>582</v>
      </c>
      <c r="C281" s="29" t="s">
        <v>881</v>
      </c>
      <c r="D281" s="125">
        <f t="shared" si="46"/>
        <v>0</v>
      </c>
      <c r="E281" s="132">
        <f t="shared" si="47"/>
        <v>0</v>
      </c>
      <c r="F281" s="132">
        <f t="shared" si="48"/>
        <v>0</v>
      </c>
      <c r="G281" s="132">
        <f t="shared" si="49"/>
        <v>0</v>
      </c>
      <c r="H281" s="132">
        <f t="shared" si="50"/>
        <v>0</v>
      </c>
      <c r="I281" s="132">
        <f t="shared" si="51"/>
        <v>0</v>
      </c>
      <c r="J281" s="125">
        <f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ref="K281:AH281" si="54">SUM(K8:K21,K25:K28,K31:K36,K47:K52,K57:K59,K41:K44,K63:K73,K78:K88,K92:K99,K102:K106,K114:K117,K118:K131,K134:K139,K142,K147:K148,K154:K157,K163:K164,K165:K179,K180:K198,K204:K209,K210:K212,K217:K219,K223:K227,K230:K239,K244:K248,K255:K256,K263:K265,K268,K272:K280)</f>
        <v>0</v>
      </c>
      <c r="L281" s="125">
        <f t="shared" si="54"/>
        <v>0</v>
      </c>
      <c r="M281" s="125">
        <f t="shared" si="54"/>
        <v>0</v>
      </c>
      <c r="N281" s="125">
        <f t="shared" si="54"/>
        <v>0</v>
      </c>
      <c r="O281" s="125">
        <f t="shared" si="54"/>
        <v>0</v>
      </c>
      <c r="P281" s="125">
        <f t="shared" si="54"/>
        <v>0</v>
      </c>
      <c r="Q281" s="125">
        <f t="shared" si="54"/>
        <v>0</v>
      </c>
      <c r="R281" s="125">
        <f t="shared" si="54"/>
        <v>0</v>
      </c>
      <c r="S281" s="125">
        <f t="shared" si="54"/>
        <v>0</v>
      </c>
      <c r="T281" s="125">
        <f t="shared" si="54"/>
        <v>0</v>
      </c>
      <c r="U281" s="125">
        <f t="shared" si="54"/>
        <v>0</v>
      </c>
      <c r="V281" s="125">
        <f t="shared" si="54"/>
        <v>0</v>
      </c>
      <c r="W281" s="125">
        <f t="shared" si="54"/>
        <v>0</v>
      </c>
      <c r="X281" s="125">
        <f t="shared" si="54"/>
        <v>0</v>
      </c>
      <c r="Y281" s="125">
        <f t="shared" si="54"/>
        <v>0</v>
      </c>
      <c r="Z281" s="125">
        <f t="shared" si="54"/>
        <v>0</v>
      </c>
      <c r="AA281" s="125">
        <f t="shared" si="54"/>
        <v>0</v>
      </c>
      <c r="AB281" s="125">
        <f t="shared" si="54"/>
        <v>0</v>
      </c>
      <c r="AC281" s="125">
        <f t="shared" si="54"/>
        <v>0</v>
      </c>
      <c r="AD281" s="125">
        <f t="shared" si="54"/>
        <v>0</v>
      </c>
      <c r="AE281" s="125">
        <f t="shared" si="54"/>
        <v>0</v>
      </c>
      <c r="AF281" s="125">
        <f t="shared" si="54"/>
        <v>0</v>
      </c>
      <c r="AG281" s="125">
        <f t="shared" si="54"/>
        <v>0</v>
      </c>
      <c r="AH281" s="125">
        <f t="shared" si="54"/>
        <v>0</v>
      </c>
      <c r="AK281" s="27">
        <f>Раздел2!C282</f>
        <v>4</v>
      </c>
    </row>
  </sheetData>
  <sheetProtection password="B488" sheet="1" objects="1" scenarios="1" selectLockedCells="1"/>
  <mergeCells count="12">
    <mergeCell ref="A1:A7"/>
    <mergeCell ref="D4:I5"/>
    <mergeCell ref="J4:N5"/>
    <mergeCell ref="O4:S5"/>
    <mergeCell ref="T4:X5"/>
    <mergeCell ref="Y4:AC5"/>
    <mergeCell ref="AD4:AH5"/>
    <mergeCell ref="B1:AH1"/>
    <mergeCell ref="AC2:AH2"/>
    <mergeCell ref="B3:B6"/>
    <mergeCell ref="C3:C6"/>
    <mergeCell ref="D3:AH3"/>
  </mergeCells>
  <conditionalFormatting sqref="D8:AH281">
    <cfRule type="expression" dxfId="50" priority="1">
      <formula>IF(AND($AL$8&lt;&gt;1,$AK8=0,SUM($E8:$I8)&lt;&gt;0),1,0)=1</formula>
    </cfRule>
  </conditionalFormatting>
  <dataValidations count="1">
    <dataValidation type="whole" operator="greaterThanOrEqual" allowBlank="1" showInputMessage="1" showErrorMessage="1" sqref="J8:AH28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AMJ281"/>
  <sheetViews>
    <sheetView showZeros="0" zoomScale="70" zoomScaleNormal="70" workbookViewId="0">
      <pane xSplit="2" ySplit="7" topLeftCell="C11" activePane="bottomRight" state="frozen"/>
      <selection pane="topRight" activeCell="C1" sqref="C1"/>
      <selection pane="bottomLeft" activeCell="A8" sqref="A8"/>
      <selection pane="bottomRight" activeCell="N53" sqref="N53"/>
    </sheetView>
  </sheetViews>
  <sheetFormatPr defaultRowHeight="15"/>
  <cols>
    <col min="1" max="1" width="30.42578125" style="27" customWidth="1"/>
    <col min="2" max="2" width="4.42578125" style="27" customWidth="1"/>
    <col min="3" max="3" width="7.28515625" style="74" customWidth="1"/>
    <col min="4" max="5" width="6.140625" style="74" customWidth="1"/>
    <col min="6" max="6" width="6" style="74" customWidth="1"/>
    <col min="7" max="7" width="5.85546875" style="74" customWidth="1"/>
    <col min="8" max="8" width="5.7109375" style="74" customWidth="1"/>
    <col min="9" max="23" width="4.7109375" style="74" customWidth="1"/>
    <col min="24" max="24" width="4.7109375" style="20" customWidth="1"/>
    <col min="25" max="32" width="4.7109375" style="74" customWidth="1"/>
    <col min="33" max="33" width="4.7109375" style="20" customWidth="1"/>
    <col min="34" max="58" width="4.7109375" style="74" customWidth="1"/>
    <col min="59" max="59" width="8.140625" style="27" customWidth="1"/>
    <col min="60" max="60" width="13" style="27" customWidth="1"/>
    <col min="61" max="61" width="8.85546875" style="27" hidden="1" customWidth="1"/>
    <col min="62" max="62" width="0" style="27" hidden="1" customWidth="1"/>
    <col min="63" max="1024" width="9.140625" style="27"/>
  </cols>
  <sheetData>
    <row r="1" spans="1:62" ht="13.5" customHeight="1">
      <c r="A1" s="376" t="s">
        <v>636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BG1" s="74"/>
    </row>
    <row r="2" spans="1:62">
      <c r="A2" s="32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Y2" s="388" t="s">
        <v>626</v>
      </c>
      <c r="AZ2" s="388"/>
      <c r="BA2" s="388"/>
      <c r="BB2" s="388"/>
      <c r="BC2" s="388"/>
      <c r="BD2" s="388"/>
      <c r="BE2" s="388"/>
      <c r="BF2" s="388"/>
    </row>
    <row r="3" spans="1:62">
      <c r="A3" s="369" t="s">
        <v>64</v>
      </c>
      <c r="B3" s="386" t="s">
        <v>65</v>
      </c>
      <c r="C3" s="384" t="s">
        <v>627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69" t="s">
        <v>627</v>
      </c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</row>
    <row r="4" spans="1:62">
      <c r="A4" s="369"/>
      <c r="B4" s="386"/>
      <c r="C4" s="369" t="s">
        <v>595</v>
      </c>
      <c r="D4" s="369"/>
      <c r="E4" s="369"/>
      <c r="F4" s="369"/>
      <c r="G4" s="369"/>
      <c r="H4" s="369"/>
      <c r="I4" s="369" t="s">
        <v>637</v>
      </c>
      <c r="J4" s="369"/>
      <c r="K4" s="369"/>
      <c r="L4" s="369"/>
      <c r="M4" s="369"/>
      <c r="N4" s="369" t="s">
        <v>638</v>
      </c>
      <c r="O4" s="369"/>
      <c r="P4" s="369"/>
      <c r="Q4" s="369"/>
      <c r="R4" s="369"/>
      <c r="S4" s="369" t="s">
        <v>639</v>
      </c>
      <c r="T4" s="369"/>
      <c r="U4" s="369"/>
      <c r="V4" s="369"/>
      <c r="W4" s="369"/>
      <c r="X4" s="369" t="s">
        <v>640</v>
      </c>
      <c r="Y4" s="369"/>
      <c r="Z4" s="369"/>
      <c r="AA4" s="369"/>
      <c r="AB4" s="369"/>
      <c r="AC4" s="369" t="s">
        <v>641</v>
      </c>
      <c r="AD4" s="369"/>
      <c r="AE4" s="369"/>
      <c r="AF4" s="369"/>
      <c r="AG4" s="369"/>
      <c r="AH4" s="369" t="s">
        <v>642</v>
      </c>
      <c r="AI4" s="369"/>
      <c r="AJ4" s="369"/>
      <c r="AK4" s="369"/>
      <c r="AL4" s="369"/>
      <c r="AM4" s="369" t="s">
        <v>643</v>
      </c>
      <c r="AN4" s="369"/>
      <c r="AO4" s="369"/>
      <c r="AP4" s="369"/>
      <c r="AQ4" s="369"/>
      <c r="AR4" s="369" t="s">
        <v>644</v>
      </c>
      <c r="AS4" s="369"/>
      <c r="AT4" s="369"/>
      <c r="AU4" s="369"/>
      <c r="AV4" s="369"/>
      <c r="AW4" s="369" t="s">
        <v>645</v>
      </c>
      <c r="AX4" s="369"/>
      <c r="AY4" s="369"/>
      <c r="AZ4" s="369"/>
      <c r="BA4" s="369"/>
      <c r="BB4" s="369" t="s">
        <v>646</v>
      </c>
      <c r="BC4" s="369"/>
      <c r="BD4" s="369"/>
      <c r="BE4" s="369"/>
      <c r="BF4" s="369"/>
    </row>
    <row r="5" spans="1:62">
      <c r="A5" s="369"/>
      <c r="B5" s="386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  <c r="AO5" s="369"/>
      <c r="AP5" s="369"/>
      <c r="AQ5" s="369"/>
      <c r="AR5" s="369"/>
      <c r="AS5" s="369"/>
      <c r="AT5" s="369"/>
      <c r="AU5" s="369"/>
      <c r="AV5" s="369"/>
      <c r="AW5" s="369"/>
      <c r="AX5" s="369"/>
      <c r="AY5" s="369"/>
      <c r="AZ5" s="369"/>
      <c r="BA5" s="369"/>
      <c r="BB5" s="369"/>
      <c r="BC5" s="369"/>
      <c r="BD5" s="369"/>
      <c r="BE5" s="369"/>
      <c r="BF5" s="369"/>
    </row>
    <row r="6" spans="1:62" ht="31.5">
      <c r="A6" s="369"/>
      <c r="B6" s="382"/>
      <c r="C6" s="60" t="s">
        <v>633</v>
      </c>
      <c r="D6" s="60">
        <v>1</v>
      </c>
      <c r="E6" s="60">
        <v>2</v>
      </c>
      <c r="F6" s="60">
        <v>3</v>
      </c>
      <c r="G6" s="35" t="s">
        <v>634</v>
      </c>
      <c r="H6" s="60" t="s">
        <v>635</v>
      </c>
      <c r="I6" s="28">
        <v>1</v>
      </c>
      <c r="J6" s="28">
        <v>2</v>
      </c>
      <c r="K6" s="28">
        <v>3</v>
      </c>
      <c r="L6" s="36" t="s">
        <v>634</v>
      </c>
      <c r="M6" s="28" t="s">
        <v>635</v>
      </c>
      <c r="N6" s="28">
        <v>1</v>
      </c>
      <c r="O6" s="28">
        <v>2</v>
      </c>
      <c r="P6" s="28">
        <v>3</v>
      </c>
      <c r="Q6" s="36" t="s">
        <v>634</v>
      </c>
      <c r="R6" s="28" t="s">
        <v>635</v>
      </c>
      <c r="S6" s="28">
        <v>1</v>
      </c>
      <c r="T6" s="28">
        <v>2</v>
      </c>
      <c r="U6" s="28">
        <v>3</v>
      </c>
      <c r="V6" s="36" t="s">
        <v>634</v>
      </c>
      <c r="W6" s="28" t="s">
        <v>635</v>
      </c>
      <c r="X6" s="28">
        <v>1</v>
      </c>
      <c r="Y6" s="28">
        <v>2</v>
      </c>
      <c r="Z6" s="28">
        <v>3</v>
      </c>
      <c r="AA6" s="36" t="s">
        <v>634</v>
      </c>
      <c r="AB6" s="28" t="s">
        <v>635</v>
      </c>
      <c r="AC6" s="28">
        <v>1</v>
      </c>
      <c r="AD6" s="28">
        <v>2</v>
      </c>
      <c r="AE6" s="28">
        <v>3</v>
      </c>
      <c r="AF6" s="36" t="s">
        <v>634</v>
      </c>
      <c r="AG6" s="28" t="s">
        <v>635</v>
      </c>
      <c r="AH6" s="28">
        <v>1</v>
      </c>
      <c r="AI6" s="28">
        <v>2</v>
      </c>
      <c r="AJ6" s="28">
        <v>3</v>
      </c>
      <c r="AK6" s="36" t="s">
        <v>634</v>
      </c>
      <c r="AL6" s="28" t="s">
        <v>635</v>
      </c>
      <c r="AM6" s="28">
        <v>1</v>
      </c>
      <c r="AN6" s="28">
        <v>2</v>
      </c>
      <c r="AO6" s="28">
        <v>3</v>
      </c>
      <c r="AP6" s="36" t="s">
        <v>634</v>
      </c>
      <c r="AQ6" s="28" t="s">
        <v>635</v>
      </c>
      <c r="AR6" s="28">
        <v>1</v>
      </c>
      <c r="AS6" s="28">
        <v>2</v>
      </c>
      <c r="AT6" s="28">
        <v>3</v>
      </c>
      <c r="AU6" s="36" t="s">
        <v>634</v>
      </c>
      <c r="AV6" s="28" t="s">
        <v>635</v>
      </c>
      <c r="AW6" s="28">
        <v>1</v>
      </c>
      <c r="AX6" s="28">
        <v>2</v>
      </c>
      <c r="AY6" s="28">
        <v>3</v>
      </c>
      <c r="AZ6" s="36" t="s">
        <v>634</v>
      </c>
      <c r="BA6" s="28" t="s">
        <v>635</v>
      </c>
      <c r="BB6" s="28">
        <v>1</v>
      </c>
      <c r="BC6" s="28">
        <v>2</v>
      </c>
      <c r="BD6" s="28">
        <v>3</v>
      </c>
      <c r="BE6" s="36" t="s">
        <v>634</v>
      </c>
      <c r="BF6" s="28" t="s">
        <v>635</v>
      </c>
    </row>
    <row r="7" spans="1:62">
      <c r="A7" s="171">
        <v>1</v>
      </c>
      <c r="B7" s="171">
        <v>2</v>
      </c>
      <c r="C7" s="171">
        <v>3</v>
      </c>
      <c r="D7" s="171">
        <v>4</v>
      </c>
      <c r="E7" s="171">
        <v>5</v>
      </c>
      <c r="F7" s="171">
        <v>6</v>
      </c>
      <c r="G7" s="171">
        <v>7</v>
      </c>
      <c r="H7" s="171">
        <v>8</v>
      </c>
      <c r="I7" s="171">
        <v>9</v>
      </c>
      <c r="J7" s="171">
        <v>10</v>
      </c>
      <c r="K7" s="171">
        <v>11</v>
      </c>
      <c r="L7" s="171">
        <v>12</v>
      </c>
      <c r="M7" s="171">
        <v>13</v>
      </c>
      <c r="N7" s="171">
        <v>14</v>
      </c>
      <c r="O7" s="171">
        <v>15</v>
      </c>
      <c r="P7" s="171">
        <v>16</v>
      </c>
      <c r="Q7" s="171">
        <v>17</v>
      </c>
      <c r="R7" s="171">
        <v>18</v>
      </c>
      <c r="S7" s="171">
        <v>19</v>
      </c>
      <c r="T7" s="171">
        <v>20</v>
      </c>
      <c r="U7" s="171">
        <v>21</v>
      </c>
      <c r="V7" s="171">
        <v>22</v>
      </c>
      <c r="W7" s="171">
        <v>23</v>
      </c>
      <c r="X7" s="171">
        <v>24</v>
      </c>
      <c r="Y7" s="171">
        <v>25</v>
      </c>
      <c r="Z7" s="171">
        <v>26</v>
      </c>
      <c r="AA7" s="171">
        <v>27</v>
      </c>
      <c r="AB7" s="171">
        <v>28</v>
      </c>
      <c r="AC7" s="171">
        <v>29</v>
      </c>
      <c r="AD7" s="171">
        <v>30</v>
      </c>
      <c r="AE7" s="171">
        <v>31</v>
      </c>
      <c r="AF7" s="171">
        <v>32</v>
      </c>
      <c r="AG7" s="171">
        <v>33</v>
      </c>
      <c r="AH7" s="171">
        <v>34</v>
      </c>
      <c r="AI7" s="171">
        <v>35</v>
      </c>
      <c r="AJ7" s="171">
        <v>36</v>
      </c>
      <c r="AK7" s="171">
        <v>37</v>
      </c>
      <c r="AL7" s="171">
        <v>38</v>
      </c>
      <c r="AM7" s="171">
        <v>39</v>
      </c>
      <c r="AN7" s="171">
        <v>40</v>
      </c>
      <c r="AO7" s="171">
        <v>41</v>
      </c>
      <c r="AP7" s="171">
        <v>42</v>
      </c>
      <c r="AQ7" s="171">
        <v>43</v>
      </c>
      <c r="AR7" s="171">
        <v>44</v>
      </c>
      <c r="AS7" s="171">
        <v>45</v>
      </c>
      <c r="AT7" s="171">
        <v>46</v>
      </c>
      <c r="AU7" s="171">
        <v>47</v>
      </c>
      <c r="AV7" s="171">
        <v>48</v>
      </c>
      <c r="AW7" s="171">
        <v>49</v>
      </c>
      <c r="AX7" s="171">
        <v>50</v>
      </c>
      <c r="AY7" s="171">
        <v>51</v>
      </c>
      <c r="AZ7" s="171">
        <v>52</v>
      </c>
      <c r="BA7" s="171">
        <v>53</v>
      </c>
      <c r="BB7" s="171">
        <v>54</v>
      </c>
      <c r="BC7" s="171">
        <v>55</v>
      </c>
      <c r="BD7" s="171">
        <v>56</v>
      </c>
      <c r="BE7" s="171">
        <v>57</v>
      </c>
      <c r="BF7" s="171">
        <v>58</v>
      </c>
      <c r="BI7" s="27" t="s">
        <v>903</v>
      </c>
      <c r="BJ7" s="27" t="s">
        <v>902</v>
      </c>
    </row>
    <row r="8" spans="1:62">
      <c r="A8" s="148" t="s">
        <v>80</v>
      </c>
      <c r="B8" s="29" t="s">
        <v>29</v>
      </c>
      <c r="C8" s="125">
        <f>SUM(D8:F8)</f>
        <v>0</v>
      </c>
      <c r="D8" s="132">
        <f>SUM(I8,N8,S8,X8,AC8,AH8,AM8,AR8,AW8,BB8)</f>
        <v>0</v>
      </c>
      <c r="E8" s="132">
        <f t="shared" ref="E8:G8" si="0">SUM(J8,O8,T8,Y8,AD8,AI8,AN8,AS8,AX8,BC8)</f>
        <v>0</v>
      </c>
      <c r="F8" s="132">
        <f t="shared" si="0"/>
        <v>0</v>
      </c>
      <c r="G8" s="132">
        <f t="shared" si="0"/>
        <v>0</v>
      </c>
      <c r="H8" s="132">
        <f>SUM(M8,R8,W8,AB8,AG8,AL8,AQ8,AV8,BA8,BF8)</f>
        <v>0</v>
      </c>
      <c r="I8" s="243"/>
      <c r="J8" s="247"/>
      <c r="K8" s="243"/>
      <c r="L8" s="243"/>
      <c r="M8" s="243"/>
      <c r="N8" s="243"/>
      <c r="O8" s="243"/>
      <c r="P8" s="243"/>
      <c r="Q8" s="247"/>
      <c r="R8" s="243"/>
      <c r="S8" s="243"/>
      <c r="T8" s="247"/>
      <c r="U8" s="247"/>
      <c r="V8" s="267"/>
      <c r="W8" s="243"/>
      <c r="X8" s="247"/>
      <c r="Y8" s="243"/>
      <c r="Z8" s="243"/>
      <c r="AA8" s="243"/>
      <c r="AB8" s="243"/>
      <c r="AC8" s="243"/>
      <c r="AD8" s="243"/>
      <c r="AE8" s="247"/>
      <c r="AF8" s="243"/>
      <c r="AG8" s="243"/>
      <c r="AH8" s="243"/>
      <c r="AI8" s="247"/>
      <c r="AJ8" s="243"/>
      <c r="AK8" s="243"/>
      <c r="AL8" s="243"/>
      <c r="AM8" s="243"/>
      <c r="AN8" s="243"/>
      <c r="AO8" s="243"/>
      <c r="AP8" s="247"/>
      <c r="AQ8" s="243"/>
      <c r="AR8" s="243"/>
      <c r="AS8" s="247"/>
      <c r="AT8" s="247"/>
      <c r="AU8" s="267"/>
      <c r="AV8" s="243"/>
      <c r="AW8" s="247"/>
      <c r="AX8" s="243"/>
      <c r="AY8" s="243"/>
      <c r="AZ8" s="243"/>
      <c r="BA8" s="243"/>
      <c r="BB8" s="243"/>
      <c r="BC8" s="243"/>
      <c r="BD8" s="247"/>
      <c r="BE8" s="243"/>
      <c r="BF8" s="243"/>
      <c r="BI8">
        <f>Раздел2!C9</f>
        <v>0</v>
      </c>
      <c r="BJ8" s="27">
        <f>Раздел1!I18</f>
        <v>0</v>
      </c>
    </row>
    <row r="9" spans="1:62">
      <c r="A9" s="148" t="s">
        <v>864</v>
      </c>
      <c r="B9" s="29" t="s">
        <v>31</v>
      </c>
      <c r="C9" s="125">
        <f t="shared" ref="C9:C72" si="1">SUM(D9:F9)</f>
        <v>0</v>
      </c>
      <c r="D9" s="132">
        <f t="shared" ref="D9:D72" si="2">SUM(I9,N9,S9,X9,AC9,AH9,AM9,AR9,AW9,BB9)</f>
        <v>0</v>
      </c>
      <c r="E9" s="132">
        <f t="shared" ref="E9:E72" si="3">SUM(J9,O9,T9,Y9,AD9,AI9,AN9,AS9,AX9,BC9)</f>
        <v>0</v>
      </c>
      <c r="F9" s="132">
        <f t="shared" ref="F9:F72" si="4">SUM(K9,P9,U9,Z9,AE9,AJ9,AO9,AT9,AY9,BD9)</f>
        <v>0</v>
      </c>
      <c r="G9" s="132">
        <f t="shared" ref="G9:G72" si="5">SUM(L9,Q9,V9,AA9,AF9,AK9,AP9,AU9,AZ9,BE9)</f>
        <v>0</v>
      </c>
      <c r="H9" s="132">
        <f t="shared" ref="H9:H72" si="6">SUM(M9,R9,W9,AB9,AG9,AL9,AQ9,AV9,BA9,BF9)</f>
        <v>0</v>
      </c>
      <c r="I9" s="243"/>
      <c r="J9" s="247"/>
      <c r="K9" s="243"/>
      <c r="L9" s="243"/>
      <c r="M9" s="243"/>
      <c r="N9" s="243"/>
      <c r="O9" s="243"/>
      <c r="P9" s="243"/>
      <c r="Q9" s="247"/>
      <c r="R9" s="243"/>
      <c r="S9" s="243"/>
      <c r="T9" s="247"/>
      <c r="U9" s="247"/>
      <c r="V9" s="267"/>
      <c r="W9" s="243"/>
      <c r="X9" s="247"/>
      <c r="Y9" s="243"/>
      <c r="Z9" s="243"/>
      <c r="AA9" s="243"/>
      <c r="AB9" s="243"/>
      <c r="AC9" s="243"/>
      <c r="AD9" s="243"/>
      <c r="AE9" s="247"/>
      <c r="AF9" s="243"/>
      <c r="AG9" s="243"/>
      <c r="AH9" s="243"/>
      <c r="AI9" s="247"/>
      <c r="AJ9" s="243"/>
      <c r="AK9" s="243"/>
      <c r="AL9" s="243"/>
      <c r="AM9" s="243"/>
      <c r="AN9" s="243"/>
      <c r="AO9" s="243"/>
      <c r="AP9" s="247"/>
      <c r="AQ9" s="243"/>
      <c r="AR9" s="243"/>
      <c r="AS9" s="247"/>
      <c r="AT9" s="247"/>
      <c r="AU9" s="267"/>
      <c r="AV9" s="243"/>
      <c r="AW9" s="247"/>
      <c r="AX9" s="243"/>
      <c r="AY9" s="243"/>
      <c r="AZ9" s="243"/>
      <c r="BA9" s="243"/>
      <c r="BB9" s="243"/>
      <c r="BC9" s="243"/>
      <c r="BD9" s="247"/>
      <c r="BE9" s="243"/>
      <c r="BF9" s="243"/>
      <c r="BI9">
        <f>Раздел2!C10</f>
        <v>0</v>
      </c>
    </row>
    <row r="10" spans="1:62">
      <c r="A10" s="148" t="s">
        <v>81</v>
      </c>
      <c r="B10" s="29" t="s">
        <v>33</v>
      </c>
      <c r="C10" s="125">
        <f t="shared" si="1"/>
        <v>0</v>
      </c>
      <c r="D10" s="132">
        <f t="shared" si="2"/>
        <v>0</v>
      </c>
      <c r="E10" s="132">
        <f t="shared" si="3"/>
        <v>0</v>
      </c>
      <c r="F10" s="132">
        <f t="shared" si="4"/>
        <v>0</v>
      </c>
      <c r="G10" s="132">
        <f t="shared" si="5"/>
        <v>0</v>
      </c>
      <c r="H10" s="132">
        <f t="shared" si="6"/>
        <v>0</v>
      </c>
      <c r="I10" s="247"/>
      <c r="J10" s="247"/>
      <c r="K10" s="247"/>
      <c r="L10" s="243"/>
      <c r="M10" s="247"/>
      <c r="N10" s="247"/>
      <c r="O10" s="247"/>
      <c r="P10" s="247"/>
      <c r="Q10" s="247"/>
      <c r="R10" s="247"/>
      <c r="S10" s="247"/>
      <c r="T10" s="247"/>
      <c r="U10" s="247"/>
      <c r="V10" s="267"/>
      <c r="W10" s="247"/>
      <c r="X10" s="247"/>
      <c r="Y10" s="247"/>
      <c r="Z10" s="243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3"/>
      <c r="AL10" s="247"/>
      <c r="AM10" s="247"/>
      <c r="AN10" s="247"/>
      <c r="AO10" s="247"/>
      <c r="AP10" s="247"/>
      <c r="AQ10" s="247"/>
      <c r="AR10" s="247"/>
      <c r="AS10" s="247"/>
      <c r="AT10" s="247"/>
      <c r="AU10" s="267"/>
      <c r="AV10" s="247"/>
      <c r="AW10" s="247"/>
      <c r="AX10" s="247"/>
      <c r="AY10" s="243"/>
      <c r="AZ10" s="247"/>
      <c r="BA10" s="247"/>
      <c r="BB10" s="247"/>
      <c r="BC10" s="247"/>
      <c r="BD10" s="247"/>
      <c r="BE10" s="247"/>
      <c r="BF10" s="247"/>
      <c r="BI10">
        <f>Раздел2!C11</f>
        <v>0</v>
      </c>
    </row>
    <row r="11" spans="1:62">
      <c r="A11" s="148" t="s">
        <v>82</v>
      </c>
      <c r="B11" s="29" t="s">
        <v>35</v>
      </c>
      <c r="C11" s="125">
        <f t="shared" si="1"/>
        <v>0</v>
      </c>
      <c r="D11" s="132">
        <f t="shared" si="2"/>
        <v>0</v>
      </c>
      <c r="E11" s="132">
        <f t="shared" si="3"/>
        <v>0</v>
      </c>
      <c r="F11" s="132">
        <f t="shared" si="4"/>
        <v>0</v>
      </c>
      <c r="G11" s="132">
        <f t="shared" si="5"/>
        <v>0</v>
      </c>
      <c r="H11" s="132">
        <f t="shared" si="6"/>
        <v>0</v>
      </c>
      <c r="I11" s="247"/>
      <c r="J11" s="247"/>
      <c r="K11" s="247"/>
      <c r="L11" s="243"/>
      <c r="M11" s="247"/>
      <c r="N11" s="247"/>
      <c r="O11" s="247"/>
      <c r="P11" s="247"/>
      <c r="Q11" s="247"/>
      <c r="R11" s="247"/>
      <c r="S11" s="247"/>
      <c r="T11" s="247"/>
      <c r="U11" s="247"/>
      <c r="V11" s="267"/>
      <c r="W11" s="247"/>
      <c r="X11" s="247"/>
      <c r="Y11" s="247"/>
      <c r="Z11" s="243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3"/>
      <c r="AL11" s="247"/>
      <c r="AM11" s="247"/>
      <c r="AN11" s="247"/>
      <c r="AO11" s="247"/>
      <c r="AP11" s="247"/>
      <c r="AQ11" s="247"/>
      <c r="AR11" s="247"/>
      <c r="AS11" s="247"/>
      <c r="AT11" s="247"/>
      <c r="AU11" s="267"/>
      <c r="AV11" s="247"/>
      <c r="AW11" s="247"/>
      <c r="AX11" s="247"/>
      <c r="AY11" s="243"/>
      <c r="AZ11" s="247"/>
      <c r="BA11" s="247"/>
      <c r="BB11" s="247"/>
      <c r="BC11" s="247"/>
      <c r="BD11" s="247"/>
      <c r="BE11" s="247"/>
      <c r="BF11" s="247"/>
      <c r="BI11">
        <f>Раздел2!C12</f>
        <v>0</v>
      </c>
    </row>
    <row r="12" spans="1:62">
      <c r="A12" s="148" t="s">
        <v>83</v>
      </c>
      <c r="B12" s="29" t="s">
        <v>37</v>
      </c>
      <c r="C12" s="125">
        <f t="shared" si="1"/>
        <v>0</v>
      </c>
      <c r="D12" s="132">
        <f t="shared" si="2"/>
        <v>0</v>
      </c>
      <c r="E12" s="132">
        <f t="shared" si="3"/>
        <v>0</v>
      </c>
      <c r="F12" s="132">
        <f t="shared" si="4"/>
        <v>0</v>
      </c>
      <c r="G12" s="132">
        <f t="shared" si="5"/>
        <v>0</v>
      </c>
      <c r="H12" s="132">
        <f t="shared" si="6"/>
        <v>0</v>
      </c>
      <c r="I12" s="243"/>
      <c r="J12" s="247"/>
      <c r="K12" s="243"/>
      <c r="L12" s="243"/>
      <c r="M12" s="247"/>
      <c r="N12" s="247"/>
      <c r="O12" s="247"/>
      <c r="P12" s="247"/>
      <c r="Q12" s="247"/>
      <c r="R12" s="247"/>
      <c r="S12" s="247"/>
      <c r="T12" s="247"/>
      <c r="U12" s="247"/>
      <c r="V12" s="267"/>
      <c r="W12" s="243"/>
      <c r="X12" s="247"/>
      <c r="Y12" s="243"/>
      <c r="Z12" s="243"/>
      <c r="AA12" s="247"/>
      <c r="AB12" s="247"/>
      <c r="AC12" s="247"/>
      <c r="AD12" s="247"/>
      <c r="AE12" s="247"/>
      <c r="AF12" s="247"/>
      <c r="AG12" s="247"/>
      <c r="AH12" s="243"/>
      <c r="AI12" s="247"/>
      <c r="AJ12" s="243"/>
      <c r="AK12" s="243"/>
      <c r="AL12" s="247"/>
      <c r="AM12" s="247"/>
      <c r="AN12" s="247"/>
      <c r="AO12" s="247"/>
      <c r="AP12" s="247"/>
      <c r="AQ12" s="247"/>
      <c r="AR12" s="247"/>
      <c r="AS12" s="247"/>
      <c r="AT12" s="247"/>
      <c r="AU12" s="267"/>
      <c r="AV12" s="243"/>
      <c r="AW12" s="247"/>
      <c r="AX12" s="243"/>
      <c r="AY12" s="243"/>
      <c r="AZ12" s="247"/>
      <c r="BA12" s="247"/>
      <c r="BB12" s="247"/>
      <c r="BC12" s="247"/>
      <c r="BD12" s="247"/>
      <c r="BE12" s="247"/>
      <c r="BF12" s="247"/>
      <c r="BI12">
        <f>Раздел2!C13</f>
        <v>0</v>
      </c>
    </row>
    <row r="13" spans="1:62">
      <c r="A13" s="148" t="s">
        <v>84</v>
      </c>
      <c r="B13" s="29" t="s">
        <v>38</v>
      </c>
      <c r="C13" s="125">
        <f t="shared" si="1"/>
        <v>0</v>
      </c>
      <c r="D13" s="132">
        <f t="shared" si="2"/>
        <v>0</v>
      </c>
      <c r="E13" s="132">
        <f t="shared" si="3"/>
        <v>0</v>
      </c>
      <c r="F13" s="132">
        <f t="shared" si="4"/>
        <v>0</v>
      </c>
      <c r="G13" s="132">
        <f t="shared" si="5"/>
        <v>0</v>
      </c>
      <c r="H13" s="132">
        <f t="shared" si="6"/>
        <v>0</v>
      </c>
      <c r="I13" s="243"/>
      <c r="J13" s="247"/>
      <c r="K13" s="243"/>
      <c r="L13" s="243"/>
      <c r="M13" s="247"/>
      <c r="N13" s="247"/>
      <c r="O13" s="247"/>
      <c r="P13" s="247"/>
      <c r="Q13" s="247"/>
      <c r="R13" s="247"/>
      <c r="S13" s="247"/>
      <c r="T13" s="247"/>
      <c r="U13" s="247"/>
      <c r="V13" s="267"/>
      <c r="W13" s="243"/>
      <c r="X13" s="247"/>
      <c r="Y13" s="243"/>
      <c r="Z13" s="243"/>
      <c r="AA13" s="247"/>
      <c r="AB13" s="247"/>
      <c r="AC13" s="247"/>
      <c r="AD13" s="247"/>
      <c r="AE13" s="247"/>
      <c r="AF13" s="247"/>
      <c r="AG13" s="247"/>
      <c r="AH13" s="243"/>
      <c r="AI13" s="247"/>
      <c r="AJ13" s="243"/>
      <c r="AK13" s="243"/>
      <c r="AL13" s="247"/>
      <c r="AM13" s="247"/>
      <c r="AN13" s="247"/>
      <c r="AO13" s="247"/>
      <c r="AP13" s="247"/>
      <c r="AQ13" s="247"/>
      <c r="AR13" s="247"/>
      <c r="AS13" s="247"/>
      <c r="AT13" s="247"/>
      <c r="AU13" s="267"/>
      <c r="AV13" s="243"/>
      <c r="AW13" s="247"/>
      <c r="AX13" s="243"/>
      <c r="AY13" s="243"/>
      <c r="AZ13" s="247"/>
      <c r="BA13" s="247"/>
      <c r="BB13" s="247"/>
      <c r="BC13" s="247"/>
      <c r="BD13" s="247"/>
      <c r="BE13" s="247"/>
      <c r="BF13" s="247"/>
      <c r="BI13">
        <f>Раздел2!C14</f>
        <v>0</v>
      </c>
    </row>
    <row r="14" spans="1:62">
      <c r="A14" s="148" t="s">
        <v>85</v>
      </c>
      <c r="B14" s="29" t="s">
        <v>39</v>
      </c>
      <c r="C14" s="125">
        <f t="shared" si="1"/>
        <v>0</v>
      </c>
      <c r="D14" s="132">
        <f t="shared" si="2"/>
        <v>0</v>
      </c>
      <c r="E14" s="132">
        <f t="shared" si="3"/>
        <v>0</v>
      </c>
      <c r="F14" s="132">
        <f t="shared" si="4"/>
        <v>0</v>
      </c>
      <c r="G14" s="132">
        <f t="shared" si="5"/>
        <v>0</v>
      </c>
      <c r="H14" s="132">
        <f t="shared" si="6"/>
        <v>0</v>
      </c>
      <c r="I14" s="243"/>
      <c r="J14" s="247"/>
      <c r="K14" s="243"/>
      <c r="L14" s="247"/>
      <c r="M14" s="247"/>
      <c r="N14" s="247"/>
      <c r="O14" s="247"/>
      <c r="P14" s="247"/>
      <c r="Q14" s="247"/>
      <c r="R14" s="247"/>
      <c r="S14" s="247"/>
      <c r="T14" s="247"/>
      <c r="U14" s="247"/>
      <c r="V14" s="267"/>
      <c r="W14" s="243"/>
      <c r="X14" s="247"/>
      <c r="Y14" s="243"/>
      <c r="Z14" s="247"/>
      <c r="AA14" s="247"/>
      <c r="AB14" s="247"/>
      <c r="AC14" s="247"/>
      <c r="AD14" s="247"/>
      <c r="AE14" s="247"/>
      <c r="AF14" s="247"/>
      <c r="AG14" s="247"/>
      <c r="AH14" s="243"/>
      <c r="AI14" s="247"/>
      <c r="AJ14" s="243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67"/>
      <c r="AV14" s="243"/>
      <c r="AW14" s="247"/>
      <c r="AX14" s="243"/>
      <c r="AY14" s="247"/>
      <c r="AZ14" s="247"/>
      <c r="BA14" s="247"/>
      <c r="BB14" s="247"/>
      <c r="BC14" s="247"/>
      <c r="BD14" s="247"/>
      <c r="BE14" s="247"/>
      <c r="BF14" s="247"/>
      <c r="BI14">
        <f>Раздел2!C15</f>
        <v>0</v>
      </c>
    </row>
    <row r="15" spans="1:62">
      <c r="A15" s="148" t="s">
        <v>86</v>
      </c>
      <c r="B15" s="29" t="s">
        <v>41</v>
      </c>
      <c r="C15" s="125">
        <f t="shared" si="1"/>
        <v>0</v>
      </c>
      <c r="D15" s="132">
        <f t="shared" si="2"/>
        <v>0</v>
      </c>
      <c r="E15" s="132">
        <f t="shared" si="3"/>
        <v>0</v>
      </c>
      <c r="F15" s="132">
        <f t="shared" si="4"/>
        <v>0</v>
      </c>
      <c r="G15" s="132">
        <f t="shared" si="5"/>
        <v>0</v>
      </c>
      <c r="H15" s="132">
        <f t="shared" si="6"/>
        <v>0</v>
      </c>
      <c r="I15" s="247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6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6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I15">
        <f>Раздел2!C16</f>
        <v>0</v>
      </c>
    </row>
    <row r="16" spans="1:62">
      <c r="A16" s="148" t="s">
        <v>87</v>
      </c>
      <c r="B16" s="29" t="s">
        <v>42</v>
      </c>
      <c r="C16" s="125">
        <f t="shared" si="1"/>
        <v>0</v>
      </c>
      <c r="D16" s="132">
        <f t="shared" si="2"/>
        <v>0</v>
      </c>
      <c r="E16" s="132">
        <f t="shared" si="3"/>
        <v>0</v>
      </c>
      <c r="F16" s="132">
        <f t="shared" si="4"/>
        <v>0</v>
      </c>
      <c r="G16" s="132">
        <f t="shared" si="5"/>
        <v>0</v>
      </c>
      <c r="H16" s="132">
        <f t="shared" si="6"/>
        <v>0</v>
      </c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6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67"/>
      <c r="AV16" s="247"/>
      <c r="AW16" s="247"/>
      <c r="AX16" s="247"/>
      <c r="AY16" s="247"/>
      <c r="AZ16" s="247"/>
      <c r="BA16" s="247"/>
      <c r="BB16" s="247"/>
      <c r="BC16" s="247"/>
      <c r="BD16" s="247"/>
      <c r="BE16" s="247"/>
      <c r="BF16" s="247"/>
      <c r="BI16">
        <f>Раздел2!C17</f>
        <v>0</v>
      </c>
    </row>
    <row r="17" spans="1:61">
      <c r="A17" s="148" t="s">
        <v>88</v>
      </c>
      <c r="B17" s="29" t="s">
        <v>43</v>
      </c>
      <c r="C17" s="125">
        <f t="shared" si="1"/>
        <v>0</v>
      </c>
      <c r="D17" s="132">
        <f t="shared" si="2"/>
        <v>0</v>
      </c>
      <c r="E17" s="132">
        <f t="shared" si="3"/>
        <v>0</v>
      </c>
      <c r="F17" s="132">
        <f t="shared" si="4"/>
        <v>0</v>
      </c>
      <c r="G17" s="132">
        <f t="shared" si="5"/>
        <v>0</v>
      </c>
      <c r="H17" s="132">
        <f t="shared" si="6"/>
        <v>0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6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6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I17">
        <f>Раздел2!C18</f>
        <v>0</v>
      </c>
    </row>
    <row r="18" spans="1:61" ht="21">
      <c r="A18" s="142" t="s">
        <v>821</v>
      </c>
      <c r="B18" s="29" t="s">
        <v>45</v>
      </c>
      <c r="C18" s="125">
        <f t="shared" si="1"/>
        <v>0</v>
      </c>
      <c r="D18" s="132">
        <f t="shared" si="2"/>
        <v>0</v>
      </c>
      <c r="E18" s="132">
        <f t="shared" si="3"/>
        <v>0</v>
      </c>
      <c r="F18" s="132">
        <f t="shared" si="4"/>
        <v>0</v>
      </c>
      <c r="G18" s="132">
        <f t="shared" si="5"/>
        <v>0</v>
      </c>
      <c r="H18" s="132">
        <f t="shared" si="6"/>
        <v>0</v>
      </c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67"/>
      <c r="W18" s="247"/>
      <c r="X18" s="247"/>
      <c r="Y18" s="247"/>
      <c r="Z18" s="247"/>
      <c r="AA18" s="247"/>
      <c r="AB18" s="247"/>
      <c r="AC18" s="247"/>
      <c r="AD18" s="247"/>
      <c r="AE18" s="247"/>
      <c r="AF18" s="247"/>
      <c r="AG18" s="247"/>
      <c r="AH18" s="247"/>
      <c r="AI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67"/>
      <c r="AV18" s="247"/>
      <c r="AW18" s="247"/>
      <c r="AX18" s="247"/>
      <c r="AY18" s="247"/>
      <c r="AZ18" s="247"/>
      <c r="BA18" s="247"/>
      <c r="BB18" s="247"/>
      <c r="BC18" s="247"/>
      <c r="BD18" s="247"/>
      <c r="BE18" s="247"/>
      <c r="BF18" s="247"/>
      <c r="BI18">
        <f>Раздел2!C19</f>
        <v>0</v>
      </c>
    </row>
    <row r="19" spans="1:61">
      <c r="A19" s="148" t="s">
        <v>89</v>
      </c>
      <c r="B19" s="29" t="s">
        <v>47</v>
      </c>
      <c r="C19" s="125">
        <f t="shared" si="1"/>
        <v>0</v>
      </c>
      <c r="D19" s="132">
        <f t="shared" si="2"/>
        <v>0</v>
      </c>
      <c r="E19" s="132">
        <f t="shared" si="3"/>
        <v>0</v>
      </c>
      <c r="F19" s="132">
        <f t="shared" si="4"/>
        <v>0</v>
      </c>
      <c r="G19" s="132">
        <f t="shared" si="5"/>
        <v>0</v>
      </c>
      <c r="H19" s="132">
        <f t="shared" si="6"/>
        <v>0</v>
      </c>
      <c r="I19" s="243"/>
      <c r="J19" s="247"/>
      <c r="K19" s="247"/>
      <c r="L19" s="247"/>
      <c r="M19" s="247"/>
      <c r="N19" s="128"/>
      <c r="O19" s="128"/>
      <c r="P19" s="128"/>
      <c r="Q19" s="128"/>
      <c r="R19" s="128"/>
      <c r="S19" s="128"/>
      <c r="T19" s="128"/>
      <c r="U19" s="128"/>
      <c r="V19" s="120"/>
      <c r="W19" s="127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7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0"/>
      <c r="AV19" s="127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I19">
        <f>Раздел2!C20</f>
        <v>1</v>
      </c>
    </row>
    <row r="20" spans="1:61">
      <c r="A20" s="148" t="s">
        <v>90</v>
      </c>
      <c r="B20" s="29" t="s">
        <v>49</v>
      </c>
      <c r="C20" s="125">
        <f t="shared" si="1"/>
        <v>0</v>
      </c>
      <c r="D20" s="132">
        <f t="shared" si="2"/>
        <v>0</v>
      </c>
      <c r="E20" s="132">
        <f t="shared" si="3"/>
        <v>0</v>
      </c>
      <c r="F20" s="132">
        <f t="shared" si="4"/>
        <v>0</v>
      </c>
      <c r="G20" s="132">
        <f t="shared" si="5"/>
        <v>0</v>
      </c>
      <c r="H20" s="132">
        <f t="shared" si="6"/>
        <v>0</v>
      </c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267"/>
      <c r="W20" s="247"/>
      <c r="X20" s="247"/>
      <c r="Y20" s="247"/>
      <c r="Z20" s="247"/>
      <c r="AA20" s="247"/>
      <c r="AB20" s="247"/>
      <c r="AC20" s="247"/>
      <c r="AD20" s="247"/>
      <c r="AE20" s="247"/>
      <c r="AF20" s="247"/>
      <c r="AG20" s="247"/>
      <c r="AH20" s="247"/>
      <c r="AI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67"/>
      <c r="AV20" s="247"/>
      <c r="AW20" s="247"/>
      <c r="AX20" s="247"/>
      <c r="AY20" s="247"/>
      <c r="AZ20" s="247"/>
      <c r="BA20" s="247"/>
      <c r="BB20" s="247"/>
      <c r="BC20" s="247"/>
      <c r="BD20" s="247"/>
      <c r="BE20" s="247"/>
      <c r="BF20" s="247"/>
      <c r="BI20">
        <f>Раздел2!C21</f>
        <v>0</v>
      </c>
    </row>
    <row r="21" spans="1:61">
      <c r="A21" s="148" t="s">
        <v>91</v>
      </c>
      <c r="B21" s="29" t="s">
        <v>51</v>
      </c>
      <c r="C21" s="125">
        <f t="shared" si="1"/>
        <v>0</v>
      </c>
      <c r="D21" s="132">
        <f t="shared" si="2"/>
        <v>0</v>
      </c>
      <c r="E21" s="132">
        <f t="shared" si="3"/>
        <v>0</v>
      </c>
      <c r="F21" s="132">
        <f t="shared" si="4"/>
        <v>0</v>
      </c>
      <c r="G21" s="132">
        <f t="shared" si="5"/>
        <v>0</v>
      </c>
      <c r="H21" s="132">
        <f t="shared" si="6"/>
        <v>0</v>
      </c>
      <c r="I21" s="125">
        <f>SUM(I22:I24)</f>
        <v>0</v>
      </c>
      <c r="J21" s="125">
        <f t="shared" ref="J21:BF21" si="7">SUM(J22:J24)</f>
        <v>0</v>
      </c>
      <c r="K21" s="125">
        <f t="shared" si="7"/>
        <v>0</v>
      </c>
      <c r="L21" s="125">
        <f t="shared" si="7"/>
        <v>0</v>
      </c>
      <c r="M21" s="125">
        <f t="shared" si="7"/>
        <v>0</v>
      </c>
      <c r="N21" s="125">
        <f t="shared" si="7"/>
        <v>0</v>
      </c>
      <c r="O21" s="125">
        <f t="shared" si="7"/>
        <v>0</v>
      </c>
      <c r="P21" s="125">
        <f t="shared" si="7"/>
        <v>0</v>
      </c>
      <c r="Q21" s="125">
        <f t="shared" si="7"/>
        <v>0</v>
      </c>
      <c r="R21" s="125">
        <f t="shared" si="7"/>
        <v>0</v>
      </c>
      <c r="S21" s="125">
        <f t="shared" si="7"/>
        <v>0</v>
      </c>
      <c r="T21" s="125">
        <f t="shared" si="7"/>
        <v>0</v>
      </c>
      <c r="U21" s="125">
        <f t="shared" si="7"/>
        <v>0</v>
      </c>
      <c r="V21" s="125">
        <f t="shared" si="7"/>
        <v>0</v>
      </c>
      <c r="W21" s="125">
        <f t="shared" si="7"/>
        <v>0</v>
      </c>
      <c r="X21" s="125">
        <f t="shared" si="7"/>
        <v>0</v>
      </c>
      <c r="Y21" s="125">
        <f t="shared" si="7"/>
        <v>0</v>
      </c>
      <c r="Z21" s="125">
        <f t="shared" si="7"/>
        <v>0</v>
      </c>
      <c r="AA21" s="125">
        <f t="shared" si="7"/>
        <v>0</v>
      </c>
      <c r="AB21" s="125">
        <f t="shared" si="7"/>
        <v>0</v>
      </c>
      <c r="AC21" s="125">
        <f t="shared" si="7"/>
        <v>0</v>
      </c>
      <c r="AD21" s="125">
        <f t="shared" si="7"/>
        <v>0</v>
      </c>
      <c r="AE21" s="125">
        <f t="shared" si="7"/>
        <v>0</v>
      </c>
      <c r="AF21" s="125">
        <f t="shared" si="7"/>
        <v>0</v>
      </c>
      <c r="AG21" s="125">
        <f t="shared" si="7"/>
        <v>0</v>
      </c>
      <c r="AH21" s="125">
        <f t="shared" si="7"/>
        <v>0</v>
      </c>
      <c r="AI21" s="125">
        <f t="shared" si="7"/>
        <v>0</v>
      </c>
      <c r="AJ21" s="125">
        <f t="shared" si="7"/>
        <v>0</v>
      </c>
      <c r="AK21" s="125">
        <f t="shared" si="7"/>
        <v>0</v>
      </c>
      <c r="AL21" s="125">
        <f t="shared" si="7"/>
        <v>0</v>
      </c>
      <c r="AM21" s="125">
        <f t="shared" si="7"/>
        <v>0</v>
      </c>
      <c r="AN21" s="125">
        <f t="shared" si="7"/>
        <v>0</v>
      </c>
      <c r="AO21" s="125">
        <f t="shared" si="7"/>
        <v>0</v>
      </c>
      <c r="AP21" s="125">
        <f t="shared" si="7"/>
        <v>0</v>
      </c>
      <c r="AQ21" s="125">
        <f t="shared" si="7"/>
        <v>0</v>
      </c>
      <c r="AR21" s="125">
        <f t="shared" si="7"/>
        <v>0</v>
      </c>
      <c r="AS21" s="125">
        <f t="shared" si="7"/>
        <v>0</v>
      </c>
      <c r="AT21" s="125">
        <f t="shared" si="7"/>
        <v>0</v>
      </c>
      <c r="AU21" s="125">
        <f t="shared" si="7"/>
        <v>0</v>
      </c>
      <c r="AV21" s="125">
        <f t="shared" si="7"/>
        <v>0</v>
      </c>
      <c r="AW21" s="125">
        <f t="shared" si="7"/>
        <v>0</v>
      </c>
      <c r="AX21" s="125">
        <f t="shared" si="7"/>
        <v>0</v>
      </c>
      <c r="AY21" s="125">
        <f t="shared" si="7"/>
        <v>0</v>
      </c>
      <c r="AZ21" s="125">
        <f t="shared" si="7"/>
        <v>0</v>
      </c>
      <c r="BA21" s="125">
        <f t="shared" si="7"/>
        <v>0</v>
      </c>
      <c r="BB21" s="125">
        <f t="shared" si="7"/>
        <v>0</v>
      </c>
      <c r="BC21" s="125">
        <f t="shared" si="7"/>
        <v>0</v>
      </c>
      <c r="BD21" s="125">
        <f t="shared" si="7"/>
        <v>0</v>
      </c>
      <c r="BE21" s="125">
        <f t="shared" si="7"/>
        <v>0</v>
      </c>
      <c r="BF21" s="125">
        <f t="shared" si="7"/>
        <v>0</v>
      </c>
      <c r="BI21">
        <f>Раздел2!C22</f>
        <v>0</v>
      </c>
    </row>
    <row r="22" spans="1:61" ht="21">
      <c r="A22" s="149" t="s">
        <v>92</v>
      </c>
      <c r="B22" s="29" t="s">
        <v>53</v>
      </c>
      <c r="C22" s="125">
        <f t="shared" si="1"/>
        <v>0</v>
      </c>
      <c r="D22" s="132">
        <f t="shared" si="2"/>
        <v>0</v>
      </c>
      <c r="E22" s="132">
        <f t="shared" si="3"/>
        <v>0</v>
      </c>
      <c r="F22" s="132">
        <f t="shared" si="4"/>
        <v>0</v>
      </c>
      <c r="G22" s="132">
        <f t="shared" si="5"/>
        <v>0</v>
      </c>
      <c r="H22" s="132">
        <f t="shared" si="6"/>
        <v>0</v>
      </c>
      <c r="I22" s="243"/>
      <c r="J22" s="243"/>
      <c r="K22" s="243"/>
      <c r="L22" s="243"/>
      <c r="M22" s="247"/>
      <c r="N22" s="243"/>
      <c r="O22" s="247"/>
      <c r="P22" s="247"/>
      <c r="Q22" s="247"/>
      <c r="R22" s="247"/>
      <c r="S22" s="247"/>
      <c r="T22" s="257"/>
      <c r="U22" s="247"/>
      <c r="V22" s="267"/>
      <c r="W22" s="243"/>
      <c r="X22" s="243"/>
      <c r="Y22" s="243"/>
      <c r="Z22" s="243"/>
      <c r="AA22" s="247"/>
      <c r="AB22" s="243"/>
      <c r="AC22" s="247"/>
      <c r="AD22" s="247"/>
      <c r="AE22" s="247"/>
      <c r="AF22" s="247"/>
      <c r="AG22" s="247"/>
      <c r="AH22" s="243"/>
      <c r="AI22" s="243"/>
      <c r="AJ22" s="243"/>
      <c r="AK22" s="243"/>
      <c r="AL22" s="247"/>
      <c r="AM22" s="243"/>
      <c r="AN22" s="247"/>
      <c r="AO22" s="247"/>
      <c r="AP22" s="247"/>
      <c r="AQ22" s="247"/>
      <c r="AR22" s="247"/>
      <c r="AS22" s="257"/>
      <c r="AT22" s="247"/>
      <c r="AU22" s="267"/>
      <c r="AV22" s="243"/>
      <c r="AW22" s="243"/>
      <c r="AX22" s="243"/>
      <c r="AY22" s="243"/>
      <c r="AZ22" s="247"/>
      <c r="BA22" s="243"/>
      <c r="BB22" s="247"/>
      <c r="BC22" s="247"/>
      <c r="BD22" s="247"/>
      <c r="BE22" s="247"/>
      <c r="BF22" s="247"/>
      <c r="BI22">
        <f>Раздел2!C23</f>
        <v>0</v>
      </c>
    </row>
    <row r="23" spans="1:61">
      <c r="A23" s="149" t="s">
        <v>93</v>
      </c>
      <c r="B23" s="29" t="s">
        <v>55</v>
      </c>
      <c r="C23" s="125">
        <f t="shared" si="1"/>
        <v>0</v>
      </c>
      <c r="D23" s="132">
        <f t="shared" si="2"/>
        <v>0</v>
      </c>
      <c r="E23" s="132">
        <f t="shared" si="3"/>
        <v>0</v>
      </c>
      <c r="F23" s="132">
        <f t="shared" si="4"/>
        <v>0</v>
      </c>
      <c r="G23" s="132">
        <f t="shared" si="5"/>
        <v>0</v>
      </c>
      <c r="H23" s="132">
        <f t="shared" si="6"/>
        <v>0</v>
      </c>
      <c r="I23" s="243"/>
      <c r="J23" s="243"/>
      <c r="K23" s="243"/>
      <c r="L23" s="247"/>
      <c r="M23" s="247"/>
      <c r="N23" s="243"/>
      <c r="O23" s="243"/>
      <c r="P23" s="247"/>
      <c r="Q23" s="247"/>
      <c r="R23" s="247"/>
      <c r="S23" s="247"/>
      <c r="T23" s="257"/>
      <c r="U23" s="247"/>
      <c r="V23" s="267"/>
      <c r="W23" s="243"/>
      <c r="X23" s="243"/>
      <c r="Y23" s="243"/>
      <c r="Z23" s="247"/>
      <c r="AA23" s="247"/>
      <c r="AB23" s="243"/>
      <c r="AC23" s="243"/>
      <c r="AD23" s="247"/>
      <c r="AE23" s="247"/>
      <c r="AF23" s="247"/>
      <c r="AG23" s="247"/>
      <c r="AH23" s="243"/>
      <c r="AI23" s="243"/>
      <c r="AJ23" s="243"/>
      <c r="AK23" s="247"/>
      <c r="AL23" s="247"/>
      <c r="AM23" s="243"/>
      <c r="AN23" s="243"/>
      <c r="AO23" s="247"/>
      <c r="AP23" s="247"/>
      <c r="AQ23" s="247"/>
      <c r="AR23" s="247"/>
      <c r="AS23" s="257"/>
      <c r="AT23" s="247"/>
      <c r="AU23" s="267"/>
      <c r="AV23" s="243"/>
      <c r="AW23" s="243"/>
      <c r="AX23" s="243"/>
      <c r="AY23" s="247"/>
      <c r="AZ23" s="247"/>
      <c r="BA23" s="243"/>
      <c r="BB23" s="243"/>
      <c r="BC23" s="247"/>
      <c r="BD23" s="247"/>
      <c r="BE23" s="247"/>
      <c r="BF23" s="247"/>
      <c r="BI23">
        <f>Раздел2!C24</f>
        <v>0</v>
      </c>
    </row>
    <row r="24" spans="1:61">
      <c r="A24" s="149" t="s">
        <v>822</v>
      </c>
      <c r="B24" s="29" t="s">
        <v>61</v>
      </c>
      <c r="C24" s="125">
        <f t="shared" si="1"/>
        <v>0</v>
      </c>
      <c r="D24" s="132">
        <f t="shared" si="2"/>
        <v>0</v>
      </c>
      <c r="E24" s="132">
        <f t="shared" si="3"/>
        <v>0</v>
      </c>
      <c r="F24" s="132">
        <f t="shared" si="4"/>
        <v>0</v>
      </c>
      <c r="G24" s="132">
        <f t="shared" si="5"/>
        <v>0</v>
      </c>
      <c r="H24" s="132">
        <f t="shared" si="6"/>
        <v>0</v>
      </c>
      <c r="I24" s="243"/>
      <c r="J24" s="243"/>
      <c r="K24" s="243"/>
      <c r="L24" s="247"/>
      <c r="M24" s="247"/>
      <c r="N24" s="243"/>
      <c r="O24" s="243"/>
      <c r="P24" s="247"/>
      <c r="Q24" s="247"/>
      <c r="R24" s="247"/>
      <c r="S24" s="247"/>
      <c r="T24" s="257"/>
      <c r="U24" s="247"/>
      <c r="V24" s="267"/>
      <c r="W24" s="243"/>
      <c r="X24" s="243"/>
      <c r="Y24" s="243"/>
      <c r="Z24" s="247"/>
      <c r="AA24" s="247"/>
      <c r="AB24" s="243"/>
      <c r="AC24" s="243"/>
      <c r="AD24" s="247"/>
      <c r="AE24" s="247"/>
      <c r="AF24" s="247"/>
      <c r="AG24" s="247"/>
      <c r="AH24" s="243"/>
      <c r="AI24" s="243"/>
      <c r="AJ24" s="243"/>
      <c r="AK24" s="247"/>
      <c r="AL24" s="247"/>
      <c r="AM24" s="243"/>
      <c r="AN24" s="243"/>
      <c r="AO24" s="247"/>
      <c r="AP24" s="247"/>
      <c r="AQ24" s="247"/>
      <c r="AR24" s="247"/>
      <c r="AS24" s="257"/>
      <c r="AT24" s="247"/>
      <c r="AU24" s="267"/>
      <c r="AV24" s="243"/>
      <c r="AW24" s="243"/>
      <c r="AX24" s="243"/>
      <c r="AY24" s="247"/>
      <c r="AZ24" s="247"/>
      <c r="BA24" s="243"/>
      <c r="BB24" s="243"/>
      <c r="BC24" s="247"/>
      <c r="BD24" s="247"/>
      <c r="BE24" s="247"/>
      <c r="BF24" s="247"/>
      <c r="BI24">
        <f>Раздел2!C25</f>
        <v>0</v>
      </c>
    </row>
    <row r="25" spans="1:61">
      <c r="A25" s="148" t="s">
        <v>94</v>
      </c>
      <c r="B25" s="29" t="s">
        <v>98</v>
      </c>
      <c r="C25" s="125">
        <f t="shared" si="1"/>
        <v>0</v>
      </c>
      <c r="D25" s="132">
        <f t="shared" si="2"/>
        <v>0</v>
      </c>
      <c r="E25" s="132">
        <f t="shared" si="3"/>
        <v>0</v>
      </c>
      <c r="F25" s="132">
        <f t="shared" si="4"/>
        <v>0</v>
      </c>
      <c r="G25" s="132">
        <f t="shared" si="5"/>
        <v>0</v>
      </c>
      <c r="H25" s="132">
        <f t="shared" si="6"/>
        <v>0</v>
      </c>
      <c r="I25" s="243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67"/>
      <c r="W25" s="243"/>
      <c r="X25" s="247"/>
      <c r="Y25" s="247"/>
      <c r="Z25" s="247"/>
      <c r="AA25" s="247"/>
      <c r="AB25" s="247"/>
      <c r="AC25" s="247"/>
      <c r="AD25" s="247"/>
      <c r="AE25" s="247"/>
      <c r="AF25" s="247"/>
      <c r="AG25" s="247"/>
      <c r="AH25" s="243"/>
      <c r="AI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67"/>
      <c r="AV25" s="243"/>
      <c r="AW25" s="247"/>
      <c r="AX25" s="247"/>
      <c r="AY25" s="247"/>
      <c r="AZ25" s="247"/>
      <c r="BA25" s="247"/>
      <c r="BB25" s="247"/>
      <c r="BC25" s="247"/>
      <c r="BD25" s="247"/>
      <c r="BE25" s="247"/>
      <c r="BF25" s="247"/>
      <c r="BI25">
        <f>Раздел2!C26</f>
        <v>0</v>
      </c>
    </row>
    <row r="26" spans="1:61">
      <c r="A26" s="148" t="s">
        <v>95</v>
      </c>
      <c r="B26" s="29" t="s">
        <v>100</v>
      </c>
      <c r="C26" s="125">
        <f t="shared" si="1"/>
        <v>0</v>
      </c>
      <c r="D26" s="132">
        <f t="shared" si="2"/>
        <v>0</v>
      </c>
      <c r="E26" s="132">
        <f t="shared" si="3"/>
        <v>0</v>
      </c>
      <c r="F26" s="132">
        <f t="shared" si="4"/>
        <v>0</v>
      </c>
      <c r="G26" s="132">
        <f t="shared" si="5"/>
        <v>0</v>
      </c>
      <c r="H26" s="132">
        <f t="shared" si="6"/>
        <v>0</v>
      </c>
      <c r="I26" s="247"/>
      <c r="J26" s="247"/>
      <c r="K26" s="247"/>
      <c r="L26" s="247"/>
      <c r="M26" s="247"/>
      <c r="N26" s="247"/>
      <c r="O26" s="247"/>
      <c r="P26" s="247"/>
      <c r="Q26" s="247"/>
      <c r="R26" s="247"/>
      <c r="S26" s="247"/>
      <c r="T26" s="247"/>
      <c r="U26" s="247"/>
      <c r="V26" s="26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47"/>
      <c r="AI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67"/>
      <c r="AV26" s="247"/>
      <c r="AW26" s="247"/>
      <c r="AX26" s="247"/>
      <c r="AY26" s="247"/>
      <c r="AZ26" s="247"/>
      <c r="BA26" s="247"/>
      <c r="BB26" s="247"/>
      <c r="BC26" s="247"/>
      <c r="BD26" s="247"/>
      <c r="BE26" s="247"/>
      <c r="BF26" s="247"/>
      <c r="BI26">
        <f>Раздел2!C27</f>
        <v>0</v>
      </c>
    </row>
    <row r="27" spans="1:61">
      <c r="A27" s="148" t="s">
        <v>96</v>
      </c>
      <c r="B27" s="29" t="s">
        <v>102</v>
      </c>
      <c r="C27" s="125">
        <f t="shared" si="1"/>
        <v>0</v>
      </c>
      <c r="D27" s="132">
        <f t="shared" si="2"/>
        <v>0</v>
      </c>
      <c r="E27" s="132">
        <f t="shared" si="3"/>
        <v>0</v>
      </c>
      <c r="F27" s="132">
        <f t="shared" si="4"/>
        <v>0</v>
      </c>
      <c r="G27" s="132">
        <f t="shared" si="5"/>
        <v>0</v>
      </c>
      <c r="H27" s="132">
        <f t="shared" si="6"/>
        <v>0</v>
      </c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67"/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67"/>
      <c r="AV27" s="247"/>
      <c r="AW27" s="247"/>
      <c r="AX27" s="247"/>
      <c r="AY27" s="247"/>
      <c r="AZ27" s="247"/>
      <c r="BA27" s="247"/>
      <c r="BB27" s="247"/>
      <c r="BC27" s="247"/>
      <c r="BD27" s="247"/>
      <c r="BE27" s="247"/>
      <c r="BF27" s="247"/>
      <c r="BI27">
        <f>Раздел2!C28</f>
        <v>0</v>
      </c>
    </row>
    <row r="28" spans="1:61">
      <c r="A28" s="148" t="s">
        <v>97</v>
      </c>
      <c r="B28" s="29" t="s">
        <v>104</v>
      </c>
      <c r="C28" s="125">
        <f t="shared" si="1"/>
        <v>0</v>
      </c>
      <c r="D28" s="132">
        <f t="shared" si="2"/>
        <v>0</v>
      </c>
      <c r="E28" s="132">
        <f t="shared" si="3"/>
        <v>0</v>
      </c>
      <c r="F28" s="132">
        <f t="shared" si="4"/>
        <v>0</v>
      </c>
      <c r="G28" s="132">
        <f t="shared" si="5"/>
        <v>0</v>
      </c>
      <c r="H28" s="132">
        <f t="shared" si="6"/>
        <v>0</v>
      </c>
      <c r="I28" s="125">
        <f>SUM(I29:I30)</f>
        <v>0</v>
      </c>
      <c r="J28" s="125">
        <f t="shared" ref="J28:BF28" si="8">SUM(J29:J30)</f>
        <v>0</v>
      </c>
      <c r="K28" s="125">
        <f t="shared" si="8"/>
        <v>0</v>
      </c>
      <c r="L28" s="125">
        <f t="shared" si="8"/>
        <v>0</v>
      </c>
      <c r="M28" s="125">
        <f t="shared" si="8"/>
        <v>0</v>
      </c>
      <c r="N28" s="125">
        <f t="shared" si="8"/>
        <v>0</v>
      </c>
      <c r="O28" s="125">
        <f t="shared" si="8"/>
        <v>0</v>
      </c>
      <c r="P28" s="125">
        <f t="shared" si="8"/>
        <v>0</v>
      </c>
      <c r="Q28" s="125">
        <f t="shared" si="8"/>
        <v>0</v>
      </c>
      <c r="R28" s="125">
        <f t="shared" si="8"/>
        <v>0</v>
      </c>
      <c r="S28" s="125">
        <f t="shared" si="8"/>
        <v>0</v>
      </c>
      <c r="T28" s="125">
        <f t="shared" si="8"/>
        <v>0</v>
      </c>
      <c r="U28" s="125">
        <f t="shared" si="8"/>
        <v>0</v>
      </c>
      <c r="V28" s="125">
        <f t="shared" si="8"/>
        <v>0</v>
      </c>
      <c r="W28" s="125">
        <f t="shared" si="8"/>
        <v>0</v>
      </c>
      <c r="X28" s="125">
        <f t="shared" si="8"/>
        <v>0</v>
      </c>
      <c r="Y28" s="125">
        <f t="shared" si="8"/>
        <v>0</v>
      </c>
      <c r="Z28" s="125">
        <f t="shared" si="8"/>
        <v>0</v>
      </c>
      <c r="AA28" s="125">
        <f t="shared" si="8"/>
        <v>0</v>
      </c>
      <c r="AB28" s="125">
        <f t="shared" si="8"/>
        <v>0</v>
      </c>
      <c r="AC28" s="125">
        <f t="shared" si="8"/>
        <v>0</v>
      </c>
      <c r="AD28" s="125">
        <f t="shared" si="8"/>
        <v>0</v>
      </c>
      <c r="AE28" s="125">
        <f t="shared" si="8"/>
        <v>0</v>
      </c>
      <c r="AF28" s="125">
        <f t="shared" si="8"/>
        <v>0</v>
      </c>
      <c r="AG28" s="125">
        <f t="shared" si="8"/>
        <v>0</v>
      </c>
      <c r="AH28" s="125">
        <f t="shared" si="8"/>
        <v>0</v>
      </c>
      <c r="AI28" s="125">
        <f t="shared" si="8"/>
        <v>0</v>
      </c>
      <c r="AJ28" s="125">
        <f t="shared" si="8"/>
        <v>0</v>
      </c>
      <c r="AK28" s="125">
        <f t="shared" si="8"/>
        <v>0</v>
      </c>
      <c r="AL28" s="125">
        <f t="shared" si="8"/>
        <v>0</v>
      </c>
      <c r="AM28" s="125">
        <f t="shared" si="8"/>
        <v>0</v>
      </c>
      <c r="AN28" s="125">
        <f t="shared" si="8"/>
        <v>0</v>
      </c>
      <c r="AO28" s="125">
        <f t="shared" si="8"/>
        <v>0</v>
      </c>
      <c r="AP28" s="125">
        <f t="shared" si="8"/>
        <v>0</v>
      </c>
      <c r="AQ28" s="125">
        <f t="shared" si="8"/>
        <v>0</v>
      </c>
      <c r="AR28" s="125">
        <f t="shared" si="8"/>
        <v>0</v>
      </c>
      <c r="AS28" s="125">
        <f t="shared" si="8"/>
        <v>0</v>
      </c>
      <c r="AT28" s="125">
        <f t="shared" si="8"/>
        <v>0</v>
      </c>
      <c r="AU28" s="125">
        <f t="shared" si="8"/>
        <v>0</v>
      </c>
      <c r="AV28" s="125">
        <f t="shared" si="8"/>
        <v>0</v>
      </c>
      <c r="AW28" s="125">
        <f t="shared" si="8"/>
        <v>0</v>
      </c>
      <c r="AX28" s="125">
        <f t="shared" si="8"/>
        <v>0</v>
      </c>
      <c r="AY28" s="125">
        <f t="shared" si="8"/>
        <v>0</v>
      </c>
      <c r="AZ28" s="125">
        <f t="shared" si="8"/>
        <v>0</v>
      </c>
      <c r="BA28" s="125">
        <f t="shared" si="8"/>
        <v>0</v>
      </c>
      <c r="BB28" s="125">
        <f t="shared" si="8"/>
        <v>0</v>
      </c>
      <c r="BC28" s="125">
        <f t="shared" si="8"/>
        <v>0</v>
      </c>
      <c r="BD28" s="125">
        <f t="shared" si="8"/>
        <v>0</v>
      </c>
      <c r="BE28" s="125">
        <f t="shared" si="8"/>
        <v>0</v>
      </c>
      <c r="BF28" s="125">
        <f t="shared" si="8"/>
        <v>0</v>
      </c>
      <c r="BI28">
        <f>Раздел2!C29</f>
        <v>0</v>
      </c>
    </row>
    <row r="29" spans="1:61" ht="21">
      <c r="A29" s="149" t="s">
        <v>99</v>
      </c>
      <c r="B29" s="29" t="s">
        <v>106</v>
      </c>
      <c r="C29" s="125">
        <f t="shared" si="1"/>
        <v>0</v>
      </c>
      <c r="D29" s="132">
        <f t="shared" si="2"/>
        <v>0</v>
      </c>
      <c r="E29" s="132">
        <f t="shared" si="3"/>
        <v>0</v>
      </c>
      <c r="F29" s="132">
        <f t="shared" si="4"/>
        <v>0</v>
      </c>
      <c r="G29" s="132">
        <f t="shared" si="5"/>
        <v>0</v>
      </c>
      <c r="H29" s="132">
        <f t="shared" si="6"/>
        <v>0</v>
      </c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6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6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I29">
        <f>Раздел2!C30</f>
        <v>0</v>
      </c>
    </row>
    <row r="30" spans="1:61">
      <c r="A30" s="149" t="s">
        <v>101</v>
      </c>
      <c r="B30" s="29" t="s">
        <v>108</v>
      </c>
      <c r="C30" s="125">
        <f t="shared" si="1"/>
        <v>0</v>
      </c>
      <c r="D30" s="132">
        <f t="shared" si="2"/>
        <v>0</v>
      </c>
      <c r="E30" s="132">
        <f t="shared" si="3"/>
        <v>0</v>
      </c>
      <c r="F30" s="132">
        <f t="shared" si="4"/>
        <v>0</v>
      </c>
      <c r="G30" s="132">
        <f t="shared" si="5"/>
        <v>0</v>
      </c>
      <c r="H30" s="132">
        <f t="shared" si="6"/>
        <v>0</v>
      </c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6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67"/>
      <c r="AV30" s="247"/>
      <c r="AW30" s="247"/>
      <c r="AX30" s="247"/>
      <c r="AY30" s="247"/>
      <c r="AZ30" s="247"/>
      <c r="BA30" s="247"/>
      <c r="BB30" s="247"/>
      <c r="BC30" s="247"/>
      <c r="BD30" s="247"/>
      <c r="BE30" s="247"/>
      <c r="BF30" s="247"/>
      <c r="BI30">
        <f>Раздел2!C31</f>
        <v>0</v>
      </c>
    </row>
    <row r="31" spans="1:61">
      <c r="A31" s="148" t="s">
        <v>103</v>
      </c>
      <c r="B31" s="29" t="s">
        <v>110</v>
      </c>
      <c r="C31" s="125">
        <f t="shared" si="1"/>
        <v>0</v>
      </c>
      <c r="D31" s="132">
        <f t="shared" si="2"/>
        <v>0</v>
      </c>
      <c r="E31" s="132">
        <f t="shared" si="3"/>
        <v>0</v>
      </c>
      <c r="F31" s="132">
        <f t="shared" si="4"/>
        <v>0</v>
      </c>
      <c r="G31" s="132">
        <f t="shared" si="5"/>
        <v>0</v>
      </c>
      <c r="H31" s="132">
        <f t="shared" si="6"/>
        <v>0</v>
      </c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6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6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I31">
        <f>Раздел2!C32</f>
        <v>0</v>
      </c>
    </row>
    <row r="32" spans="1:61">
      <c r="A32" s="148" t="s">
        <v>105</v>
      </c>
      <c r="B32" s="29" t="s">
        <v>112</v>
      </c>
      <c r="C32" s="125">
        <f t="shared" si="1"/>
        <v>0</v>
      </c>
      <c r="D32" s="132">
        <f t="shared" si="2"/>
        <v>0</v>
      </c>
      <c r="E32" s="132">
        <f t="shared" si="3"/>
        <v>0</v>
      </c>
      <c r="F32" s="132">
        <f t="shared" si="4"/>
        <v>0</v>
      </c>
      <c r="G32" s="132">
        <f t="shared" si="5"/>
        <v>0</v>
      </c>
      <c r="H32" s="132">
        <f t="shared" si="6"/>
        <v>0</v>
      </c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67"/>
      <c r="W32" s="247"/>
      <c r="X32" s="247"/>
      <c r="Y32" s="247"/>
      <c r="Z32" s="247"/>
      <c r="AA32" s="247"/>
      <c r="AB32" s="247"/>
      <c r="AC32" s="247"/>
      <c r="AD32" s="247"/>
      <c r="AE32" s="247"/>
      <c r="AF32" s="247"/>
      <c r="AG32" s="247"/>
      <c r="AH32" s="247"/>
      <c r="AI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67"/>
      <c r="AV32" s="247"/>
      <c r="AW32" s="247"/>
      <c r="AX32" s="247"/>
      <c r="AY32" s="247"/>
      <c r="AZ32" s="247"/>
      <c r="BA32" s="247"/>
      <c r="BB32" s="247"/>
      <c r="BC32" s="247"/>
      <c r="BD32" s="247"/>
      <c r="BE32" s="247"/>
      <c r="BF32" s="247"/>
      <c r="BI32">
        <f>Раздел2!C33</f>
        <v>0</v>
      </c>
    </row>
    <row r="33" spans="1:61">
      <c r="A33" s="148" t="s">
        <v>107</v>
      </c>
      <c r="B33" s="29" t="s">
        <v>114</v>
      </c>
      <c r="C33" s="125">
        <f t="shared" si="1"/>
        <v>0</v>
      </c>
      <c r="D33" s="132">
        <f t="shared" si="2"/>
        <v>0</v>
      </c>
      <c r="E33" s="132">
        <f t="shared" si="3"/>
        <v>0</v>
      </c>
      <c r="F33" s="132">
        <f t="shared" si="4"/>
        <v>0</v>
      </c>
      <c r="G33" s="132">
        <f t="shared" si="5"/>
        <v>0</v>
      </c>
      <c r="H33" s="132">
        <f t="shared" si="6"/>
        <v>0</v>
      </c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67"/>
      <c r="W33" s="247"/>
      <c r="X33" s="247"/>
      <c r="Y33" s="247"/>
      <c r="Z33" s="247"/>
      <c r="AA33" s="247"/>
      <c r="AB33" s="247"/>
      <c r="AC33" s="247"/>
      <c r="AD33" s="247"/>
      <c r="AE33" s="247"/>
      <c r="AF33" s="247"/>
      <c r="AG33" s="247"/>
      <c r="AH33" s="247"/>
      <c r="AI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67"/>
      <c r="AV33" s="247"/>
      <c r="AW33" s="247"/>
      <c r="AX33" s="247"/>
      <c r="AY33" s="247"/>
      <c r="AZ33" s="247"/>
      <c r="BA33" s="247"/>
      <c r="BB33" s="247"/>
      <c r="BC33" s="247"/>
      <c r="BD33" s="247"/>
      <c r="BE33" s="247"/>
      <c r="BF33" s="247"/>
      <c r="BI33">
        <f>Раздел2!C34</f>
        <v>0</v>
      </c>
    </row>
    <row r="34" spans="1:61">
      <c r="A34" s="148" t="s">
        <v>109</v>
      </c>
      <c r="B34" s="29" t="s">
        <v>116</v>
      </c>
      <c r="C34" s="125">
        <f t="shared" si="1"/>
        <v>0</v>
      </c>
      <c r="D34" s="132">
        <f t="shared" si="2"/>
        <v>0</v>
      </c>
      <c r="E34" s="132">
        <f t="shared" si="3"/>
        <v>0</v>
      </c>
      <c r="F34" s="132">
        <f t="shared" si="4"/>
        <v>0</v>
      </c>
      <c r="G34" s="132">
        <f t="shared" si="5"/>
        <v>0</v>
      </c>
      <c r="H34" s="132">
        <f t="shared" si="6"/>
        <v>0</v>
      </c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67"/>
      <c r="W34" s="247"/>
      <c r="X34" s="247"/>
      <c r="Y34" s="247"/>
      <c r="Z34" s="247"/>
      <c r="AA34" s="247"/>
      <c r="AB34" s="247"/>
      <c r="AC34" s="247"/>
      <c r="AD34" s="247"/>
      <c r="AE34" s="247"/>
      <c r="AF34" s="247"/>
      <c r="AG34" s="247"/>
      <c r="AH34" s="247"/>
      <c r="AI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67"/>
      <c r="AV34" s="247"/>
      <c r="AW34" s="247"/>
      <c r="AX34" s="247"/>
      <c r="AY34" s="247"/>
      <c r="AZ34" s="247"/>
      <c r="BA34" s="247"/>
      <c r="BB34" s="247"/>
      <c r="BC34" s="247"/>
      <c r="BD34" s="247"/>
      <c r="BE34" s="247"/>
      <c r="BF34" s="247"/>
      <c r="BI34">
        <f>Раздел2!C35</f>
        <v>0</v>
      </c>
    </row>
    <row r="35" spans="1:61">
      <c r="A35" s="148" t="s">
        <v>111</v>
      </c>
      <c r="B35" s="29" t="s">
        <v>118</v>
      </c>
      <c r="C35" s="125">
        <f t="shared" si="1"/>
        <v>0</v>
      </c>
      <c r="D35" s="132">
        <f t="shared" si="2"/>
        <v>0</v>
      </c>
      <c r="E35" s="132">
        <f t="shared" si="3"/>
        <v>0</v>
      </c>
      <c r="F35" s="132">
        <f t="shared" si="4"/>
        <v>0</v>
      </c>
      <c r="G35" s="132">
        <f t="shared" si="5"/>
        <v>0</v>
      </c>
      <c r="H35" s="132">
        <f t="shared" si="6"/>
        <v>0</v>
      </c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67"/>
      <c r="W35" s="247"/>
      <c r="X35" s="247"/>
      <c r="Y35" s="247"/>
      <c r="Z35" s="247"/>
      <c r="AA35" s="247"/>
      <c r="AB35" s="247"/>
      <c r="AC35" s="247"/>
      <c r="AD35" s="247"/>
      <c r="AE35" s="247"/>
      <c r="AF35" s="247"/>
      <c r="AG35" s="247"/>
      <c r="AH35" s="247"/>
      <c r="AI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67"/>
      <c r="AV35" s="247"/>
      <c r="AW35" s="247"/>
      <c r="AX35" s="247"/>
      <c r="AY35" s="247"/>
      <c r="AZ35" s="247"/>
      <c r="BA35" s="247"/>
      <c r="BB35" s="247"/>
      <c r="BC35" s="247"/>
      <c r="BD35" s="247"/>
      <c r="BE35" s="247"/>
      <c r="BF35" s="247"/>
      <c r="BI35">
        <f>Раздел2!C36</f>
        <v>0</v>
      </c>
    </row>
    <row r="36" spans="1:61">
      <c r="A36" s="148" t="s">
        <v>113</v>
      </c>
      <c r="B36" s="29" t="s">
        <v>120</v>
      </c>
      <c r="C36" s="125">
        <f t="shared" si="1"/>
        <v>0</v>
      </c>
      <c r="D36" s="132">
        <f t="shared" si="2"/>
        <v>0</v>
      </c>
      <c r="E36" s="132">
        <f t="shared" si="3"/>
        <v>0</v>
      </c>
      <c r="F36" s="132">
        <f t="shared" si="4"/>
        <v>0</v>
      </c>
      <c r="G36" s="132">
        <f t="shared" si="5"/>
        <v>0</v>
      </c>
      <c r="H36" s="132">
        <f t="shared" si="6"/>
        <v>0</v>
      </c>
      <c r="I36" s="125">
        <f>SUM(I37:I40)</f>
        <v>0</v>
      </c>
      <c r="J36" s="125">
        <f t="shared" ref="J36:BF36" si="9">SUM(J37:J40)</f>
        <v>0</v>
      </c>
      <c r="K36" s="125">
        <f t="shared" si="9"/>
        <v>0</v>
      </c>
      <c r="L36" s="125">
        <f t="shared" si="9"/>
        <v>0</v>
      </c>
      <c r="M36" s="125">
        <f t="shared" si="9"/>
        <v>0</v>
      </c>
      <c r="N36" s="125">
        <f t="shared" si="9"/>
        <v>0</v>
      </c>
      <c r="O36" s="125">
        <f t="shared" si="9"/>
        <v>0</v>
      </c>
      <c r="P36" s="125">
        <f t="shared" si="9"/>
        <v>0</v>
      </c>
      <c r="Q36" s="125">
        <f t="shared" si="9"/>
        <v>0</v>
      </c>
      <c r="R36" s="125">
        <f t="shared" si="9"/>
        <v>0</v>
      </c>
      <c r="S36" s="125">
        <f t="shared" si="9"/>
        <v>0</v>
      </c>
      <c r="T36" s="125">
        <f t="shared" si="9"/>
        <v>0</v>
      </c>
      <c r="U36" s="125">
        <f t="shared" si="9"/>
        <v>0</v>
      </c>
      <c r="V36" s="125">
        <f t="shared" si="9"/>
        <v>0</v>
      </c>
      <c r="W36" s="125">
        <f t="shared" si="9"/>
        <v>0</v>
      </c>
      <c r="X36" s="125">
        <f t="shared" si="9"/>
        <v>0</v>
      </c>
      <c r="Y36" s="125">
        <f t="shared" si="9"/>
        <v>0</v>
      </c>
      <c r="Z36" s="125">
        <f t="shared" si="9"/>
        <v>0</v>
      </c>
      <c r="AA36" s="125">
        <f t="shared" si="9"/>
        <v>0</v>
      </c>
      <c r="AB36" s="125">
        <f t="shared" si="9"/>
        <v>0</v>
      </c>
      <c r="AC36" s="125">
        <f t="shared" si="9"/>
        <v>0</v>
      </c>
      <c r="AD36" s="125">
        <f t="shared" si="9"/>
        <v>0</v>
      </c>
      <c r="AE36" s="125">
        <f t="shared" si="9"/>
        <v>0</v>
      </c>
      <c r="AF36" s="125">
        <f t="shared" si="9"/>
        <v>0</v>
      </c>
      <c r="AG36" s="125">
        <f t="shared" si="9"/>
        <v>0</v>
      </c>
      <c r="AH36" s="125">
        <f t="shared" si="9"/>
        <v>0</v>
      </c>
      <c r="AI36" s="125">
        <f t="shared" si="9"/>
        <v>0</v>
      </c>
      <c r="AJ36" s="125">
        <f t="shared" si="9"/>
        <v>0</v>
      </c>
      <c r="AK36" s="125">
        <f t="shared" si="9"/>
        <v>0</v>
      </c>
      <c r="AL36" s="125">
        <f t="shared" si="9"/>
        <v>0</v>
      </c>
      <c r="AM36" s="125">
        <f t="shared" si="9"/>
        <v>0</v>
      </c>
      <c r="AN36" s="125">
        <f t="shared" si="9"/>
        <v>0</v>
      </c>
      <c r="AO36" s="125">
        <f t="shared" si="9"/>
        <v>0</v>
      </c>
      <c r="AP36" s="125">
        <f t="shared" si="9"/>
        <v>0</v>
      </c>
      <c r="AQ36" s="125">
        <f t="shared" si="9"/>
        <v>0</v>
      </c>
      <c r="AR36" s="125">
        <f t="shared" si="9"/>
        <v>0</v>
      </c>
      <c r="AS36" s="125">
        <f t="shared" si="9"/>
        <v>0</v>
      </c>
      <c r="AT36" s="125">
        <f t="shared" si="9"/>
        <v>0</v>
      </c>
      <c r="AU36" s="125">
        <f t="shared" si="9"/>
        <v>0</v>
      </c>
      <c r="AV36" s="125">
        <f t="shared" si="9"/>
        <v>0</v>
      </c>
      <c r="AW36" s="125">
        <f t="shared" si="9"/>
        <v>0</v>
      </c>
      <c r="AX36" s="125">
        <f t="shared" si="9"/>
        <v>0</v>
      </c>
      <c r="AY36" s="125">
        <f t="shared" si="9"/>
        <v>0</v>
      </c>
      <c r="AZ36" s="125">
        <f t="shared" si="9"/>
        <v>0</v>
      </c>
      <c r="BA36" s="125">
        <f t="shared" si="9"/>
        <v>0</v>
      </c>
      <c r="BB36" s="125">
        <f t="shared" si="9"/>
        <v>0</v>
      </c>
      <c r="BC36" s="125">
        <f t="shared" si="9"/>
        <v>0</v>
      </c>
      <c r="BD36" s="125">
        <f t="shared" si="9"/>
        <v>0</v>
      </c>
      <c r="BE36" s="125">
        <f t="shared" si="9"/>
        <v>0</v>
      </c>
      <c r="BF36" s="125">
        <f t="shared" si="9"/>
        <v>0</v>
      </c>
      <c r="BI36">
        <f>Раздел2!C37</f>
        <v>0</v>
      </c>
    </row>
    <row r="37" spans="1:61" ht="21">
      <c r="A37" s="149" t="s">
        <v>115</v>
      </c>
      <c r="B37" s="29" t="s">
        <v>122</v>
      </c>
      <c r="C37" s="125">
        <f t="shared" si="1"/>
        <v>0</v>
      </c>
      <c r="D37" s="132">
        <f t="shared" si="2"/>
        <v>0</v>
      </c>
      <c r="E37" s="132">
        <f t="shared" si="3"/>
        <v>0</v>
      </c>
      <c r="F37" s="132">
        <f t="shared" si="4"/>
        <v>0</v>
      </c>
      <c r="G37" s="132">
        <f t="shared" si="5"/>
        <v>0</v>
      </c>
      <c r="H37" s="132">
        <f t="shared" si="6"/>
        <v>0</v>
      </c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67"/>
      <c r="W37" s="247"/>
      <c r="X37" s="247"/>
      <c r="Y37" s="247"/>
      <c r="Z37" s="247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67"/>
      <c r="AV37" s="247"/>
      <c r="AW37" s="247"/>
      <c r="AX37" s="247"/>
      <c r="AY37" s="247"/>
      <c r="AZ37" s="247"/>
      <c r="BA37" s="247"/>
      <c r="BB37" s="247"/>
      <c r="BC37" s="247"/>
      <c r="BD37" s="247"/>
      <c r="BE37" s="247"/>
      <c r="BF37" s="247"/>
      <c r="BI37">
        <f>Раздел2!C38</f>
        <v>0</v>
      </c>
    </row>
    <row r="38" spans="1:61">
      <c r="A38" s="149" t="s">
        <v>117</v>
      </c>
      <c r="B38" s="29" t="s">
        <v>124</v>
      </c>
      <c r="C38" s="125">
        <f t="shared" si="1"/>
        <v>0</v>
      </c>
      <c r="D38" s="132">
        <f t="shared" si="2"/>
        <v>0</v>
      </c>
      <c r="E38" s="132">
        <f t="shared" si="3"/>
        <v>0</v>
      </c>
      <c r="F38" s="132">
        <f t="shared" si="4"/>
        <v>0</v>
      </c>
      <c r="G38" s="132">
        <f t="shared" si="5"/>
        <v>0</v>
      </c>
      <c r="H38" s="132">
        <f t="shared" si="6"/>
        <v>0</v>
      </c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67"/>
      <c r="W38" s="247"/>
      <c r="X38" s="247"/>
      <c r="Y38" s="247"/>
      <c r="Z38" s="247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67"/>
      <c r="AV38" s="247"/>
      <c r="AW38" s="247"/>
      <c r="AX38" s="247"/>
      <c r="AY38" s="247"/>
      <c r="AZ38" s="247"/>
      <c r="BA38" s="247"/>
      <c r="BB38" s="247"/>
      <c r="BC38" s="247"/>
      <c r="BD38" s="247"/>
      <c r="BE38" s="247"/>
      <c r="BF38" s="247"/>
      <c r="BI38">
        <f>Раздел2!C39</f>
        <v>0</v>
      </c>
    </row>
    <row r="39" spans="1:61">
      <c r="A39" s="149" t="s">
        <v>119</v>
      </c>
      <c r="B39" s="29" t="s">
        <v>126</v>
      </c>
      <c r="C39" s="125">
        <f t="shared" si="1"/>
        <v>0</v>
      </c>
      <c r="D39" s="132">
        <f t="shared" si="2"/>
        <v>0</v>
      </c>
      <c r="E39" s="132">
        <f t="shared" si="3"/>
        <v>0</v>
      </c>
      <c r="F39" s="132">
        <f t="shared" si="4"/>
        <v>0</v>
      </c>
      <c r="G39" s="132">
        <f t="shared" si="5"/>
        <v>0</v>
      </c>
      <c r="H39" s="132">
        <f t="shared" si="6"/>
        <v>0</v>
      </c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6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67"/>
      <c r="AV39" s="247"/>
      <c r="AW39" s="247"/>
      <c r="AX39" s="247"/>
      <c r="AY39" s="247"/>
      <c r="AZ39" s="247"/>
      <c r="BA39" s="247"/>
      <c r="BB39" s="247"/>
      <c r="BC39" s="247"/>
      <c r="BD39" s="247"/>
      <c r="BE39" s="247"/>
      <c r="BF39" s="247"/>
      <c r="BI39">
        <f>Раздел2!C40</f>
        <v>0</v>
      </c>
    </row>
    <row r="40" spans="1:61">
      <c r="A40" s="149" t="s">
        <v>121</v>
      </c>
      <c r="B40" s="29" t="s">
        <v>128</v>
      </c>
      <c r="C40" s="125">
        <f t="shared" si="1"/>
        <v>0</v>
      </c>
      <c r="D40" s="132">
        <f t="shared" si="2"/>
        <v>0</v>
      </c>
      <c r="E40" s="132">
        <f t="shared" si="3"/>
        <v>0</v>
      </c>
      <c r="F40" s="132">
        <f t="shared" si="4"/>
        <v>0</v>
      </c>
      <c r="G40" s="132">
        <f t="shared" si="5"/>
        <v>0</v>
      </c>
      <c r="H40" s="132">
        <f t="shared" si="6"/>
        <v>0</v>
      </c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67"/>
      <c r="W40" s="247"/>
      <c r="X40" s="247"/>
      <c r="Y40" s="247"/>
      <c r="Z40" s="247"/>
      <c r="AA40" s="247"/>
      <c r="AB40" s="247"/>
      <c r="AC40" s="247"/>
      <c r="AD40" s="247"/>
      <c r="AE40" s="247"/>
      <c r="AF40" s="247"/>
      <c r="AG40" s="247"/>
      <c r="AH40" s="247"/>
      <c r="AI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67"/>
      <c r="AV40" s="247"/>
      <c r="AW40" s="247"/>
      <c r="AX40" s="247"/>
      <c r="AY40" s="247"/>
      <c r="AZ40" s="247"/>
      <c r="BA40" s="247"/>
      <c r="BB40" s="247"/>
      <c r="BC40" s="247"/>
      <c r="BD40" s="247"/>
      <c r="BE40" s="247"/>
      <c r="BF40" s="247"/>
      <c r="BI40">
        <f>Раздел2!C41</f>
        <v>0</v>
      </c>
    </row>
    <row r="41" spans="1:61">
      <c r="A41" s="148" t="s">
        <v>123</v>
      </c>
      <c r="B41" s="29" t="s">
        <v>130</v>
      </c>
      <c r="C41" s="125">
        <f t="shared" si="1"/>
        <v>0</v>
      </c>
      <c r="D41" s="132">
        <f t="shared" si="2"/>
        <v>0</v>
      </c>
      <c r="E41" s="132">
        <f t="shared" si="3"/>
        <v>0</v>
      </c>
      <c r="F41" s="132">
        <f t="shared" si="4"/>
        <v>0</v>
      </c>
      <c r="G41" s="132">
        <f t="shared" si="5"/>
        <v>0</v>
      </c>
      <c r="H41" s="132">
        <f t="shared" si="6"/>
        <v>0</v>
      </c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67"/>
      <c r="W41" s="247"/>
      <c r="X41" s="247"/>
      <c r="Y41" s="247"/>
      <c r="Z41" s="247"/>
      <c r="AA41" s="247"/>
      <c r="AB41" s="247"/>
      <c r="AC41" s="247"/>
      <c r="AD41" s="247"/>
      <c r="AE41" s="247"/>
      <c r="AF41" s="247"/>
      <c r="AG41" s="247"/>
      <c r="AH41" s="247"/>
      <c r="AI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67"/>
      <c r="AV41" s="247"/>
      <c r="AW41" s="247"/>
      <c r="AX41" s="247"/>
      <c r="AY41" s="247"/>
      <c r="AZ41" s="247"/>
      <c r="BA41" s="247"/>
      <c r="BB41" s="247"/>
      <c r="BC41" s="247"/>
      <c r="BD41" s="247"/>
      <c r="BE41" s="247"/>
      <c r="BF41" s="247"/>
      <c r="BI41">
        <f>Раздел2!C42</f>
        <v>0</v>
      </c>
    </row>
    <row r="42" spans="1:61">
      <c r="A42" s="148" t="s">
        <v>125</v>
      </c>
      <c r="B42" s="29" t="s">
        <v>132</v>
      </c>
      <c r="C42" s="125">
        <f t="shared" si="1"/>
        <v>0</v>
      </c>
      <c r="D42" s="132">
        <f t="shared" si="2"/>
        <v>0</v>
      </c>
      <c r="E42" s="132">
        <f t="shared" si="3"/>
        <v>0</v>
      </c>
      <c r="F42" s="132">
        <f t="shared" si="4"/>
        <v>0</v>
      </c>
      <c r="G42" s="132">
        <f t="shared" si="5"/>
        <v>0</v>
      </c>
      <c r="H42" s="132">
        <f t="shared" si="6"/>
        <v>0</v>
      </c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67"/>
      <c r="W42" s="247"/>
      <c r="X42" s="247"/>
      <c r="Y42" s="247"/>
      <c r="Z42" s="247"/>
      <c r="AA42" s="247"/>
      <c r="AB42" s="247"/>
      <c r="AC42" s="247"/>
      <c r="AD42" s="247"/>
      <c r="AE42" s="247"/>
      <c r="AF42" s="247"/>
      <c r="AG42" s="247"/>
      <c r="AH42" s="247"/>
      <c r="AI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67"/>
      <c r="AV42" s="247"/>
      <c r="AW42" s="247"/>
      <c r="AX42" s="247"/>
      <c r="AY42" s="247"/>
      <c r="AZ42" s="247"/>
      <c r="BA42" s="247"/>
      <c r="BB42" s="247"/>
      <c r="BC42" s="247"/>
      <c r="BD42" s="247"/>
      <c r="BE42" s="247"/>
      <c r="BF42" s="247"/>
      <c r="BI42">
        <f>Раздел2!C43</f>
        <v>0</v>
      </c>
    </row>
    <row r="43" spans="1:61">
      <c r="A43" s="148" t="s">
        <v>127</v>
      </c>
      <c r="B43" s="29" t="s">
        <v>134</v>
      </c>
      <c r="C43" s="125">
        <f t="shared" si="1"/>
        <v>0</v>
      </c>
      <c r="D43" s="132">
        <f t="shared" si="2"/>
        <v>0</v>
      </c>
      <c r="E43" s="132">
        <f t="shared" si="3"/>
        <v>0</v>
      </c>
      <c r="F43" s="132">
        <f t="shared" si="4"/>
        <v>0</v>
      </c>
      <c r="G43" s="132">
        <f t="shared" si="5"/>
        <v>0</v>
      </c>
      <c r="H43" s="132">
        <f t="shared" si="6"/>
        <v>0</v>
      </c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67"/>
      <c r="W43" s="247"/>
      <c r="X43" s="247"/>
      <c r="Y43" s="247"/>
      <c r="Z43" s="247"/>
      <c r="AA43" s="247"/>
      <c r="AB43" s="247"/>
      <c r="AC43" s="247"/>
      <c r="AD43" s="247"/>
      <c r="AE43" s="247"/>
      <c r="AF43" s="247"/>
      <c r="AG43" s="247"/>
      <c r="AH43" s="247"/>
      <c r="AI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67"/>
      <c r="AV43" s="247"/>
      <c r="AW43" s="247"/>
      <c r="AX43" s="247"/>
      <c r="AY43" s="247"/>
      <c r="AZ43" s="247"/>
      <c r="BA43" s="247"/>
      <c r="BB43" s="247"/>
      <c r="BC43" s="247"/>
      <c r="BD43" s="247"/>
      <c r="BE43" s="247"/>
      <c r="BF43" s="247"/>
      <c r="BI43">
        <f>Раздел2!C44</f>
        <v>0</v>
      </c>
    </row>
    <row r="44" spans="1:61">
      <c r="A44" s="148" t="s">
        <v>129</v>
      </c>
      <c r="B44" s="29" t="s">
        <v>136</v>
      </c>
      <c r="C44" s="125">
        <f t="shared" si="1"/>
        <v>0</v>
      </c>
      <c r="D44" s="132">
        <f t="shared" si="2"/>
        <v>0</v>
      </c>
      <c r="E44" s="132">
        <f t="shared" si="3"/>
        <v>0</v>
      </c>
      <c r="F44" s="132">
        <f t="shared" si="4"/>
        <v>0</v>
      </c>
      <c r="G44" s="132">
        <f t="shared" si="5"/>
        <v>0</v>
      </c>
      <c r="H44" s="132">
        <f t="shared" si="6"/>
        <v>0</v>
      </c>
      <c r="I44" s="125">
        <f>SUM(I45:I46)</f>
        <v>0</v>
      </c>
      <c r="J44" s="125">
        <f t="shared" ref="J44:BF44" si="10">SUM(J45:J46)</f>
        <v>0</v>
      </c>
      <c r="K44" s="125">
        <f t="shared" si="10"/>
        <v>0</v>
      </c>
      <c r="L44" s="125">
        <f t="shared" si="10"/>
        <v>0</v>
      </c>
      <c r="M44" s="125">
        <f t="shared" si="10"/>
        <v>0</v>
      </c>
      <c r="N44" s="125">
        <f t="shared" si="10"/>
        <v>0</v>
      </c>
      <c r="O44" s="125">
        <f t="shared" si="10"/>
        <v>0</v>
      </c>
      <c r="P44" s="125">
        <f t="shared" si="10"/>
        <v>0</v>
      </c>
      <c r="Q44" s="125">
        <f t="shared" si="10"/>
        <v>0</v>
      </c>
      <c r="R44" s="125">
        <f t="shared" si="10"/>
        <v>0</v>
      </c>
      <c r="S44" s="125">
        <f t="shared" si="10"/>
        <v>0</v>
      </c>
      <c r="T44" s="125">
        <f t="shared" si="10"/>
        <v>0</v>
      </c>
      <c r="U44" s="125">
        <f t="shared" si="10"/>
        <v>0</v>
      </c>
      <c r="V44" s="125">
        <f t="shared" si="10"/>
        <v>0</v>
      </c>
      <c r="W44" s="125">
        <f t="shared" si="10"/>
        <v>0</v>
      </c>
      <c r="X44" s="125">
        <f t="shared" si="10"/>
        <v>0</v>
      </c>
      <c r="Y44" s="125">
        <f t="shared" si="10"/>
        <v>0</v>
      </c>
      <c r="Z44" s="125">
        <f t="shared" si="10"/>
        <v>0</v>
      </c>
      <c r="AA44" s="125">
        <f>SUM(AA45:AA46)</f>
        <v>0</v>
      </c>
      <c r="AB44" s="125">
        <f t="shared" si="10"/>
        <v>0</v>
      </c>
      <c r="AC44" s="125">
        <f t="shared" si="10"/>
        <v>0</v>
      </c>
      <c r="AD44" s="125">
        <f t="shared" si="10"/>
        <v>0</v>
      </c>
      <c r="AE44" s="125">
        <f t="shared" si="10"/>
        <v>0</v>
      </c>
      <c r="AF44" s="125">
        <f t="shared" si="10"/>
        <v>0</v>
      </c>
      <c r="AG44" s="125">
        <f t="shared" si="10"/>
        <v>0</v>
      </c>
      <c r="AH44" s="125">
        <f t="shared" si="10"/>
        <v>0</v>
      </c>
      <c r="AI44" s="125">
        <f t="shared" si="10"/>
        <v>0</v>
      </c>
      <c r="AJ44" s="125">
        <f t="shared" si="10"/>
        <v>0</v>
      </c>
      <c r="AK44" s="125">
        <f t="shared" si="10"/>
        <v>0</v>
      </c>
      <c r="AL44" s="125">
        <f t="shared" si="10"/>
        <v>0</v>
      </c>
      <c r="AM44" s="125">
        <f t="shared" si="10"/>
        <v>0</v>
      </c>
      <c r="AN44" s="125">
        <f t="shared" si="10"/>
        <v>0</v>
      </c>
      <c r="AO44" s="125">
        <f t="shared" si="10"/>
        <v>0</v>
      </c>
      <c r="AP44" s="125">
        <f t="shared" si="10"/>
        <v>0</v>
      </c>
      <c r="AQ44" s="125">
        <f t="shared" si="10"/>
        <v>0</v>
      </c>
      <c r="AR44" s="125">
        <f t="shared" si="10"/>
        <v>0</v>
      </c>
      <c r="AS44" s="125">
        <f t="shared" si="10"/>
        <v>0</v>
      </c>
      <c r="AT44" s="125">
        <f t="shared" si="10"/>
        <v>0</v>
      </c>
      <c r="AU44" s="125">
        <f t="shared" si="10"/>
        <v>0</v>
      </c>
      <c r="AV44" s="125">
        <f t="shared" si="10"/>
        <v>0</v>
      </c>
      <c r="AW44" s="125">
        <f t="shared" si="10"/>
        <v>0</v>
      </c>
      <c r="AX44" s="125">
        <f t="shared" si="10"/>
        <v>0</v>
      </c>
      <c r="AY44" s="125">
        <f t="shared" si="10"/>
        <v>0</v>
      </c>
      <c r="AZ44" s="125">
        <f t="shared" si="10"/>
        <v>0</v>
      </c>
      <c r="BA44" s="125">
        <f t="shared" si="10"/>
        <v>0</v>
      </c>
      <c r="BB44" s="125">
        <f t="shared" si="10"/>
        <v>0</v>
      </c>
      <c r="BC44" s="125">
        <f t="shared" si="10"/>
        <v>0</v>
      </c>
      <c r="BD44" s="125">
        <f t="shared" si="10"/>
        <v>0</v>
      </c>
      <c r="BE44" s="125">
        <f t="shared" si="10"/>
        <v>0</v>
      </c>
      <c r="BF44" s="125">
        <f t="shared" si="10"/>
        <v>0</v>
      </c>
      <c r="BI44">
        <f>Раздел2!C45</f>
        <v>0</v>
      </c>
    </row>
    <row r="45" spans="1:61" ht="21">
      <c r="A45" s="149" t="s">
        <v>131</v>
      </c>
      <c r="B45" s="29" t="s">
        <v>138</v>
      </c>
      <c r="C45" s="125">
        <f t="shared" si="1"/>
        <v>0</v>
      </c>
      <c r="D45" s="132">
        <f t="shared" si="2"/>
        <v>0</v>
      </c>
      <c r="E45" s="132">
        <f t="shared" si="3"/>
        <v>0</v>
      </c>
      <c r="F45" s="132">
        <f t="shared" si="4"/>
        <v>0</v>
      </c>
      <c r="G45" s="132">
        <f t="shared" si="5"/>
        <v>0</v>
      </c>
      <c r="H45" s="132">
        <f t="shared" si="6"/>
        <v>0</v>
      </c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67"/>
      <c r="W45" s="247"/>
      <c r="X45" s="247"/>
      <c r="Y45" s="247"/>
      <c r="Z45" s="247"/>
      <c r="AA45" s="247"/>
      <c r="AB45" s="247"/>
      <c r="AC45" s="247"/>
      <c r="AD45" s="247"/>
      <c r="AE45" s="247"/>
      <c r="AF45" s="247"/>
      <c r="AG45" s="247"/>
      <c r="AH45" s="247"/>
      <c r="AI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67"/>
      <c r="AV45" s="247"/>
      <c r="AW45" s="247"/>
      <c r="AX45" s="247"/>
      <c r="AY45" s="247"/>
      <c r="AZ45" s="247"/>
      <c r="BA45" s="247"/>
      <c r="BB45" s="247"/>
      <c r="BC45" s="247"/>
      <c r="BD45" s="247"/>
      <c r="BE45" s="247"/>
      <c r="BF45" s="247"/>
      <c r="BI45">
        <f>Раздел2!C46</f>
        <v>0</v>
      </c>
    </row>
    <row r="46" spans="1:61">
      <c r="A46" s="149" t="s">
        <v>133</v>
      </c>
      <c r="B46" s="29" t="s">
        <v>140</v>
      </c>
      <c r="C46" s="125">
        <f t="shared" si="1"/>
        <v>0</v>
      </c>
      <c r="D46" s="132">
        <f t="shared" si="2"/>
        <v>0</v>
      </c>
      <c r="E46" s="132">
        <f t="shared" si="3"/>
        <v>0</v>
      </c>
      <c r="F46" s="132">
        <f t="shared" si="4"/>
        <v>0</v>
      </c>
      <c r="G46" s="132">
        <f t="shared" si="5"/>
        <v>0</v>
      </c>
      <c r="H46" s="132">
        <f t="shared" si="6"/>
        <v>0</v>
      </c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67"/>
      <c r="W46" s="247"/>
      <c r="X46" s="247"/>
      <c r="Y46" s="247"/>
      <c r="Z46" s="247"/>
      <c r="AA46" s="247"/>
      <c r="AB46" s="247"/>
      <c r="AC46" s="247"/>
      <c r="AD46" s="247"/>
      <c r="AE46" s="247"/>
      <c r="AF46" s="247"/>
      <c r="AG46" s="247"/>
      <c r="AH46" s="247"/>
      <c r="AI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67"/>
      <c r="AV46" s="247"/>
      <c r="AW46" s="247"/>
      <c r="AX46" s="247"/>
      <c r="AY46" s="247"/>
      <c r="AZ46" s="247"/>
      <c r="BA46" s="247"/>
      <c r="BB46" s="247"/>
      <c r="BC46" s="247"/>
      <c r="BD46" s="247"/>
      <c r="BE46" s="247"/>
      <c r="BF46" s="247"/>
      <c r="BI46">
        <f>Раздел2!C47</f>
        <v>0</v>
      </c>
    </row>
    <row r="47" spans="1:61">
      <c r="A47" s="148" t="s">
        <v>135</v>
      </c>
      <c r="B47" s="29" t="s">
        <v>142</v>
      </c>
      <c r="C47" s="125">
        <f t="shared" si="1"/>
        <v>0</v>
      </c>
      <c r="D47" s="132">
        <f t="shared" si="2"/>
        <v>0</v>
      </c>
      <c r="E47" s="132">
        <f t="shared" si="3"/>
        <v>0</v>
      </c>
      <c r="F47" s="132">
        <f t="shared" si="4"/>
        <v>0</v>
      </c>
      <c r="G47" s="132">
        <f t="shared" si="5"/>
        <v>0</v>
      </c>
      <c r="H47" s="132">
        <f t="shared" si="6"/>
        <v>0</v>
      </c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67"/>
      <c r="W47" s="247"/>
      <c r="X47" s="247"/>
      <c r="Y47" s="247"/>
      <c r="Z47" s="247"/>
      <c r="AA47" s="247"/>
      <c r="AB47" s="247"/>
      <c r="AC47" s="247"/>
      <c r="AD47" s="247"/>
      <c r="AE47" s="247"/>
      <c r="AF47" s="247"/>
      <c r="AG47" s="247"/>
      <c r="AH47" s="247"/>
      <c r="AI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67"/>
      <c r="AV47" s="247"/>
      <c r="AW47" s="247"/>
      <c r="AX47" s="247"/>
      <c r="AY47" s="247"/>
      <c r="AZ47" s="247"/>
      <c r="BA47" s="247"/>
      <c r="BB47" s="247"/>
      <c r="BC47" s="247"/>
      <c r="BD47" s="247"/>
      <c r="BE47" s="247"/>
      <c r="BF47" s="247"/>
      <c r="BI47">
        <f>Раздел2!C48</f>
        <v>0</v>
      </c>
    </row>
    <row r="48" spans="1:61">
      <c r="A48" s="148" t="s">
        <v>137</v>
      </c>
      <c r="B48" s="29" t="s">
        <v>144</v>
      </c>
      <c r="C48" s="125">
        <f t="shared" si="1"/>
        <v>0</v>
      </c>
      <c r="D48" s="132">
        <f t="shared" si="2"/>
        <v>0</v>
      </c>
      <c r="E48" s="132">
        <f t="shared" si="3"/>
        <v>0</v>
      </c>
      <c r="F48" s="132">
        <f t="shared" si="4"/>
        <v>0</v>
      </c>
      <c r="G48" s="132">
        <f t="shared" si="5"/>
        <v>0</v>
      </c>
      <c r="H48" s="132">
        <f t="shared" si="6"/>
        <v>0</v>
      </c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67"/>
      <c r="W48" s="247"/>
      <c r="X48" s="247"/>
      <c r="Y48" s="247"/>
      <c r="Z48" s="247"/>
      <c r="AA48" s="247"/>
      <c r="AB48" s="247"/>
      <c r="AC48" s="247"/>
      <c r="AD48" s="247"/>
      <c r="AE48" s="247"/>
      <c r="AF48" s="247"/>
      <c r="AG48" s="247"/>
      <c r="AH48" s="247"/>
      <c r="AI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67"/>
      <c r="AV48" s="247"/>
      <c r="AW48" s="247"/>
      <c r="AX48" s="247"/>
      <c r="AY48" s="247"/>
      <c r="AZ48" s="247"/>
      <c r="BA48" s="247"/>
      <c r="BB48" s="247"/>
      <c r="BC48" s="247"/>
      <c r="BD48" s="247"/>
      <c r="BE48" s="247"/>
      <c r="BF48" s="247"/>
      <c r="BI48">
        <f>Раздел2!C49</f>
        <v>0</v>
      </c>
    </row>
    <row r="49" spans="1:61">
      <c r="A49" s="148" t="s">
        <v>139</v>
      </c>
      <c r="B49" s="29" t="s">
        <v>146</v>
      </c>
      <c r="C49" s="125">
        <f t="shared" si="1"/>
        <v>0</v>
      </c>
      <c r="D49" s="132">
        <f t="shared" si="2"/>
        <v>0</v>
      </c>
      <c r="E49" s="132">
        <f t="shared" si="3"/>
        <v>0</v>
      </c>
      <c r="F49" s="132">
        <f t="shared" si="4"/>
        <v>0</v>
      </c>
      <c r="G49" s="132">
        <f t="shared" si="5"/>
        <v>0</v>
      </c>
      <c r="H49" s="132">
        <f t="shared" si="6"/>
        <v>0</v>
      </c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67"/>
      <c r="W49" s="247"/>
      <c r="X49" s="247"/>
      <c r="Y49" s="247"/>
      <c r="Z49" s="247"/>
      <c r="AA49" s="247"/>
      <c r="AB49" s="247"/>
      <c r="AC49" s="247"/>
      <c r="AD49" s="247"/>
      <c r="AE49" s="247"/>
      <c r="AF49" s="247"/>
      <c r="AG49" s="247"/>
      <c r="AH49" s="247"/>
      <c r="AI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67"/>
      <c r="AV49" s="247"/>
      <c r="AW49" s="247"/>
      <c r="AX49" s="247"/>
      <c r="AY49" s="247"/>
      <c r="AZ49" s="247"/>
      <c r="BA49" s="247"/>
      <c r="BB49" s="247"/>
      <c r="BC49" s="247"/>
      <c r="BD49" s="247"/>
      <c r="BE49" s="247"/>
      <c r="BF49" s="247"/>
      <c r="BI49">
        <f>Раздел2!C50</f>
        <v>0</v>
      </c>
    </row>
    <row r="50" spans="1:61">
      <c r="A50" s="148" t="s">
        <v>141</v>
      </c>
      <c r="B50" s="29" t="s">
        <v>148</v>
      </c>
      <c r="C50" s="125">
        <f t="shared" si="1"/>
        <v>0</v>
      </c>
      <c r="D50" s="132">
        <f t="shared" si="2"/>
        <v>0</v>
      </c>
      <c r="E50" s="132">
        <f t="shared" si="3"/>
        <v>0</v>
      </c>
      <c r="F50" s="132">
        <f t="shared" si="4"/>
        <v>0</v>
      </c>
      <c r="G50" s="132">
        <f t="shared" si="5"/>
        <v>0</v>
      </c>
      <c r="H50" s="132">
        <f t="shared" si="6"/>
        <v>0</v>
      </c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  <c r="V50" s="267"/>
      <c r="W50" s="247"/>
      <c r="X50" s="247"/>
      <c r="Y50" s="247"/>
      <c r="Z50" s="247"/>
      <c r="AA50" s="247"/>
      <c r="AB50" s="247"/>
      <c r="AC50" s="247"/>
      <c r="AD50" s="247"/>
      <c r="AE50" s="247"/>
      <c r="AF50" s="247"/>
      <c r="AG50" s="247"/>
      <c r="AH50" s="247"/>
      <c r="AI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67"/>
      <c r="AV50" s="247"/>
      <c r="AW50" s="247"/>
      <c r="AX50" s="247"/>
      <c r="AY50" s="247"/>
      <c r="AZ50" s="247"/>
      <c r="BA50" s="247"/>
      <c r="BB50" s="247"/>
      <c r="BC50" s="247"/>
      <c r="BD50" s="247"/>
      <c r="BE50" s="247"/>
      <c r="BF50" s="247"/>
      <c r="BI50">
        <f>Раздел2!C51</f>
        <v>0</v>
      </c>
    </row>
    <row r="51" spans="1:61">
      <c r="A51" s="148" t="s">
        <v>143</v>
      </c>
      <c r="B51" s="29" t="s">
        <v>150</v>
      </c>
      <c r="C51" s="125">
        <f t="shared" si="1"/>
        <v>0</v>
      </c>
      <c r="D51" s="132">
        <f t="shared" si="2"/>
        <v>0</v>
      </c>
      <c r="E51" s="132">
        <f t="shared" si="3"/>
        <v>0</v>
      </c>
      <c r="F51" s="132">
        <f t="shared" si="4"/>
        <v>0</v>
      </c>
      <c r="G51" s="132">
        <f t="shared" si="5"/>
        <v>0</v>
      </c>
      <c r="H51" s="132">
        <f t="shared" si="6"/>
        <v>0</v>
      </c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6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67"/>
      <c r="AV51" s="247"/>
      <c r="AW51" s="247"/>
      <c r="AX51" s="247"/>
      <c r="AY51" s="247"/>
      <c r="AZ51" s="247"/>
      <c r="BA51" s="247"/>
      <c r="BB51" s="247"/>
      <c r="BC51" s="247"/>
      <c r="BD51" s="247"/>
      <c r="BE51" s="247"/>
      <c r="BF51" s="247"/>
      <c r="BI51">
        <f>Раздел2!C52</f>
        <v>0</v>
      </c>
    </row>
    <row r="52" spans="1:61">
      <c r="A52" s="148" t="s">
        <v>145</v>
      </c>
      <c r="B52" s="29" t="s">
        <v>152</v>
      </c>
      <c r="C52" s="125">
        <f t="shared" si="1"/>
        <v>0</v>
      </c>
      <c r="D52" s="132">
        <f t="shared" si="2"/>
        <v>0</v>
      </c>
      <c r="E52" s="132">
        <f t="shared" si="3"/>
        <v>0</v>
      </c>
      <c r="F52" s="132">
        <f t="shared" si="4"/>
        <v>0</v>
      </c>
      <c r="G52" s="132">
        <f t="shared" si="5"/>
        <v>0</v>
      </c>
      <c r="H52" s="132">
        <f t="shared" si="6"/>
        <v>0</v>
      </c>
      <c r="I52" s="125">
        <f>SUM(I53:I56)</f>
        <v>0</v>
      </c>
      <c r="J52" s="125">
        <f t="shared" ref="J52:BF52" si="11">SUM(J53:J56)</f>
        <v>0</v>
      </c>
      <c r="K52" s="125">
        <f t="shared" si="11"/>
        <v>0</v>
      </c>
      <c r="L52" s="125">
        <f t="shared" si="11"/>
        <v>0</v>
      </c>
      <c r="M52" s="125">
        <f t="shared" si="11"/>
        <v>0</v>
      </c>
      <c r="N52" s="125">
        <f t="shared" si="11"/>
        <v>0</v>
      </c>
      <c r="O52" s="125">
        <f t="shared" si="11"/>
        <v>0</v>
      </c>
      <c r="P52" s="125">
        <f t="shared" si="11"/>
        <v>0</v>
      </c>
      <c r="Q52" s="125">
        <f t="shared" si="11"/>
        <v>0</v>
      </c>
      <c r="R52" s="125">
        <f t="shared" si="11"/>
        <v>0</v>
      </c>
      <c r="S52" s="125">
        <f t="shared" si="11"/>
        <v>0</v>
      </c>
      <c r="T52" s="125">
        <f t="shared" si="11"/>
        <v>0</v>
      </c>
      <c r="U52" s="125">
        <f t="shared" si="11"/>
        <v>0</v>
      </c>
      <c r="V52" s="125">
        <f t="shared" si="11"/>
        <v>0</v>
      </c>
      <c r="W52" s="125">
        <f t="shared" si="11"/>
        <v>0</v>
      </c>
      <c r="X52" s="125">
        <f t="shared" si="11"/>
        <v>0</v>
      </c>
      <c r="Y52" s="125">
        <f t="shared" si="11"/>
        <v>0</v>
      </c>
      <c r="Z52" s="125">
        <f t="shared" si="11"/>
        <v>0</v>
      </c>
      <c r="AA52" s="125">
        <f t="shared" si="11"/>
        <v>0</v>
      </c>
      <c r="AB52" s="125">
        <f t="shared" si="11"/>
        <v>0</v>
      </c>
      <c r="AC52" s="125">
        <f t="shared" si="11"/>
        <v>0</v>
      </c>
      <c r="AD52" s="125">
        <f t="shared" si="11"/>
        <v>0</v>
      </c>
      <c r="AE52" s="125">
        <f t="shared" si="11"/>
        <v>0</v>
      </c>
      <c r="AF52" s="125">
        <f t="shared" si="11"/>
        <v>0</v>
      </c>
      <c r="AG52" s="125">
        <f t="shared" si="11"/>
        <v>0</v>
      </c>
      <c r="AH52" s="125">
        <f t="shared" si="11"/>
        <v>0</v>
      </c>
      <c r="AI52" s="125">
        <f t="shared" si="11"/>
        <v>0</v>
      </c>
      <c r="AJ52" s="125">
        <f t="shared" si="11"/>
        <v>0</v>
      </c>
      <c r="AK52" s="125">
        <f t="shared" si="11"/>
        <v>0</v>
      </c>
      <c r="AL52" s="125">
        <f t="shared" si="11"/>
        <v>0</v>
      </c>
      <c r="AM52" s="125">
        <f t="shared" si="11"/>
        <v>0</v>
      </c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1"/>
        <v>0</v>
      </c>
      <c r="AS52" s="125">
        <f t="shared" si="11"/>
        <v>0</v>
      </c>
      <c r="AT52" s="125">
        <f t="shared" si="11"/>
        <v>0</v>
      </c>
      <c r="AU52" s="125">
        <f t="shared" si="11"/>
        <v>0</v>
      </c>
      <c r="AV52" s="125">
        <f t="shared" si="11"/>
        <v>0</v>
      </c>
      <c r="AW52" s="125">
        <f t="shared" si="11"/>
        <v>0</v>
      </c>
      <c r="AX52" s="125">
        <f t="shared" si="11"/>
        <v>0</v>
      </c>
      <c r="AY52" s="125">
        <f t="shared" si="11"/>
        <v>0</v>
      </c>
      <c r="AZ52" s="125">
        <f t="shared" si="11"/>
        <v>0</v>
      </c>
      <c r="BA52" s="125">
        <f t="shared" si="11"/>
        <v>0</v>
      </c>
      <c r="BB52" s="125">
        <f t="shared" si="11"/>
        <v>0</v>
      </c>
      <c r="BC52" s="125">
        <f t="shared" si="11"/>
        <v>0</v>
      </c>
      <c r="BD52" s="125">
        <f t="shared" si="11"/>
        <v>0</v>
      </c>
      <c r="BE52" s="125">
        <f t="shared" si="11"/>
        <v>0</v>
      </c>
      <c r="BF52" s="125">
        <f t="shared" si="11"/>
        <v>0</v>
      </c>
      <c r="BI52">
        <f>Раздел2!C53</f>
        <v>1</v>
      </c>
    </row>
    <row r="53" spans="1:61" ht="21">
      <c r="A53" s="149" t="s">
        <v>147</v>
      </c>
      <c r="B53" s="29" t="s">
        <v>154</v>
      </c>
      <c r="C53" s="125">
        <f t="shared" si="1"/>
        <v>0</v>
      </c>
      <c r="D53" s="132">
        <f t="shared" si="2"/>
        <v>0</v>
      </c>
      <c r="E53" s="132">
        <f t="shared" si="3"/>
        <v>0</v>
      </c>
      <c r="F53" s="132">
        <f t="shared" si="4"/>
        <v>0</v>
      </c>
      <c r="G53" s="132">
        <f t="shared" si="5"/>
        <v>0</v>
      </c>
      <c r="H53" s="132">
        <f t="shared" si="6"/>
        <v>0</v>
      </c>
      <c r="I53" s="247"/>
      <c r="J53" s="247"/>
      <c r="K53" s="247"/>
      <c r="L53" s="247"/>
      <c r="M53" s="247"/>
      <c r="N53" s="128"/>
      <c r="O53" s="128"/>
      <c r="P53" s="128"/>
      <c r="Q53" s="128"/>
      <c r="R53" s="128"/>
      <c r="S53" s="128"/>
      <c r="T53" s="128"/>
      <c r="U53" s="128"/>
      <c r="V53" s="120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0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I53">
        <f>Раздел2!C54</f>
        <v>1</v>
      </c>
    </row>
    <row r="54" spans="1:61">
      <c r="A54" s="149" t="s">
        <v>149</v>
      </c>
      <c r="B54" s="29" t="s">
        <v>156</v>
      </c>
      <c r="C54" s="125">
        <f t="shared" si="1"/>
        <v>0</v>
      </c>
      <c r="D54" s="132">
        <f t="shared" si="2"/>
        <v>0</v>
      </c>
      <c r="E54" s="132">
        <f t="shared" si="3"/>
        <v>0</v>
      </c>
      <c r="F54" s="132">
        <f t="shared" si="4"/>
        <v>0</v>
      </c>
      <c r="G54" s="132">
        <f t="shared" si="5"/>
        <v>0</v>
      </c>
      <c r="H54" s="132">
        <f t="shared" si="6"/>
        <v>0</v>
      </c>
      <c r="I54" s="247"/>
      <c r="J54" s="247"/>
      <c r="K54" s="247"/>
      <c r="L54" s="247"/>
      <c r="M54" s="247"/>
      <c r="N54" s="128"/>
      <c r="O54" s="128"/>
      <c r="P54" s="128"/>
      <c r="Q54" s="128"/>
      <c r="R54" s="128"/>
      <c r="S54" s="128"/>
      <c r="T54" s="128"/>
      <c r="U54" s="128"/>
      <c r="V54" s="120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0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I54">
        <f>Раздел2!C55</f>
        <v>1</v>
      </c>
    </row>
    <row r="55" spans="1:61">
      <c r="A55" s="149" t="s">
        <v>151</v>
      </c>
      <c r="B55" s="29" t="s">
        <v>158</v>
      </c>
      <c r="C55" s="125">
        <f t="shared" si="1"/>
        <v>0</v>
      </c>
      <c r="D55" s="132">
        <f t="shared" si="2"/>
        <v>0</v>
      </c>
      <c r="E55" s="132">
        <f t="shared" si="3"/>
        <v>0</v>
      </c>
      <c r="F55" s="132">
        <f t="shared" si="4"/>
        <v>0</v>
      </c>
      <c r="G55" s="132">
        <f t="shared" si="5"/>
        <v>0</v>
      </c>
      <c r="H55" s="132">
        <f t="shared" si="6"/>
        <v>0</v>
      </c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  <c r="V55" s="26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47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67"/>
      <c r="AV55" s="247"/>
      <c r="AW55" s="247"/>
      <c r="AX55" s="247"/>
      <c r="AY55" s="247"/>
      <c r="AZ55" s="247"/>
      <c r="BA55" s="247"/>
      <c r="BB55" s="247"/>
      <c r="BC55" s="247"/>
      <c r="BD55" s="247"/>
      <c r="BE55" s="247"/>
      <c r="BF55" s="247"/>
      <c r="BI55">
        <f>Раздел2!C56</f>
        <v>0</v>
      </c>
    </row>
    <row r="56" spans="1:61">
      <c r="A56" s="149" t="s">
        <v>153</v>
      </c>
      <c r="B56" s="29" t="s">
        <v>160</v>
      </c>
      <c r="C56" s="125">
        <f t="shared" si="1"/>
        <v>0</v>
      </c>
      <c r="D56" s="132">
        <f t="shared" si="2"/>
        <v>0</v>
      </c>
      <c r="E56" s="132">
        <f t="shared" si="3"/>
        <v>0</v>
      </c>
      <c r="F56" s="132">
        <f t="shared" si="4"/>
        <v>0</v>
      </c>
      <c r="G56" s="132">
        <f t="shared" si="5"/>
        <v>0</v>
      </c>
      <c r="H56" s="132">
        <f t="shared" si="6"/>
        <v>0</v>
      </c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  <c r="V56" s="267"/>
      <c r="W56" s="247"/>
      <c r="X56" s="247"/>
      <c r="Y56" s="247"/>
      <c r="Z56" s="247"/>
      <c r="AA56" s="247"/>
      <c r="AB56" s="247"/>
      <c r="AC56" s="247"/>
      <c r="AD56" s="247"/>
      <c r="AE56" s="247"/>
      <c r="AF56" s="247"/>
      <c r="AG56" s="247"/>
      <c r="AH56" s="247"/>
      <c r="AI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67"/>
      <c r="AV56" s="247"/>
      <c r="AW56" s="247"/>
      <c r="AX56" s="247"/>
      <c r="AY56" s="247"/>
      <c r="AZ56" s="247"/>
      <c r="BA56" s="247"/>
      <c r="BB56" s="247"/>
      <c r="BC56" s="247"/>
      <c r="BD56" s="247"/>
      <c r="BE56" s="247"/>
      <c r="BF56" s="247"/>
      <c r="BI56">
        <f>Раздел2!C57</f>
        <v>0</v>
      </c>
    </row>
    <row r="57" spans="1:61">
      <c r="A57" s="148" t="s">
        <v>155</v>
      </c>
      <c r="B57" s="29" t="s">
        <v>162</v>
      </c>
      <c r="C57" s="125">
        <f t="shared" si="1"/>
        <v>0</v>
      </c>
      <c r="D57" s="132">
        <f t="shared" si="2"/>
        <v>0</v>
      </c>
      <c r="E57" s="132">
        <f t="shared" si="3"/>
        <v>0</v>
      </c>
      <c r="F57" s="132">
        <f t="shared" si="4"/>
        <v>0</v>
      </c>
      <c r="G57" s="132">
        <f t="shared" si="5"/>
        <v>0</v>
      </c>
      <c r="H57" s="132">
        <f t="shared" si="6"/>
        <v>0</v>
      </c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6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6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I57">
        <f>Раздел2!C58</f>
        <v>0</v>
      </c>
    </row>
    <row r="58" spans="1:61">
      <c r="A58" s="148" t="s">
        <v>157</v>
      </c>
      <c r="B58" s="29" t="s">
        <v>164</v>
      </c>
      <c r="C58" s="125">
        <f t="shared" si="1"/>
        <v>0</v>
      </c>
      <c r="D58" s="132">
        <f t="shared" si="2"/>
        <v>0</v>
      </c>
      <c r="E58" s="132">
        <f t="shared" si="3"/>
        <v>0</v>
      </c>
      <c r="F58" s="132">
        <f t="shared" si="4"/>
        <v>0</v>
      </c>
      <c r="G58" s="132">
        <f t="shared" si="5"/>
        <v>0</v>
      </c>
      <c r="H58" s="132">
        <f t="shared" si="6"/>
        <v>0</v>
      </c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  <c r="V58" s="267"/>
      <c r="W58" s="247"/>
      <c r="X58" s="247"/>
      <c r="Y58" s="247"/>
      <c r="Z58" s="247"/>
      <c r="AA58" s="247"/>
      <c r="AB58" s="247"/>
      <c r="AC58" s="247"/>
      <c r="AD58" s="247"/>
      <c r="AE58" s="247"/>
      <c r="AF58" s="247"/>
      <c r="AG58" s="247"/>
      <c r="AH58" s="247"/>
      <c r="AI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67"/>
      <c r="AV58" s="247"/>
      <c r="AW58" s="247"/>
      <c r="AX58" s="247"/>
      <c r="AY58" s="247"/>
      <c r="AZ58" s="247"/>
      <c r="BA58" s="247"/>
      <c r="BB58" s="247"/>
      <c r="BC58" s="247"/>
      <c r="BD58" s="247"/>
      <c r="BE58" s="247"/>
      <c r="BF58" s="247"/>
      <c r="BI58">
        <f>Раздел2!C59</f>
        <v>0</v>
      </c>
    </row>
    <row r="59" spans="1:61">
      <c r="A59" s="148" t="s">
        <v>159</v>
      </c>
      <c r="B59" s="29" t="s">
        <v>166</v>
      </c>
      <c r="C59" s="125">
        <f t="shared" si="1"/>
        <v>0</v>
      </c>
      <c r="D59" s="132">
        <f t="shared" si="2"/>
        <v>0</v>
      </c>
      <c r="E59" s="132">
        <f t="shared" si="3"/>
        <v>0</v>
      </c>
      <c r="F59" s="132">
        <f t="shared" si="4"/>
        <v>0</v>
      </c>
      <c r="G59" s="132">
        <f t="shared" si="5"/>
        <v>0</v>
      </c>
      <c r="H59" s="132">
        <f t="shared" si="6"/>
        <v>0</v>
      </c>
      <c r="I59" s="125">
        <f>SUM(I60:I62)</f>
        <v>0</v>
      </c>
      <c r="J59" s="125">
        <f t="shared" ref="J59:BF59" si="12">SUM(J60:J62)</f>
        <v>0</v>
      </c>
      <c r="K59" s="125">
        <f t="shared" si="12"/>
        <v>0</v>
      </c>
      <c r="L59" s="125">
        <f t="shared" si="12"/>
        <v>0</v>
      </c>
      <c r="M59" s="125">
        <f t="shared" si="12"/>
        <v>0</v>
      </c>
      <c r="N59" s="125">
        <f t="shared" si="12"/>
        <v>0</v>
      </c>
      <c r="O59" s="125">
        <f t="shared" si="12"/>
        <v>0</v>
      </c>
      <c r="P59" s="125">
        <f t="shared" si="12"/>
        <v>0</v>
      </c>
      <c r="Q59" s="125">
        <f t="shared" si="12"/>
        <v>0</v>
      </c>
      <c r="R59" s="125">
        <f t="shared" si="12"/>
        <v>0</v>
      </c>
      <c r="S59" s="125">
        <f t="shared" si="12"/>
        <v>0</v>
      </c>
      <c r="T59" s="125">
        <f t="shared" si="12"/>
        <v>0</v>
      </c>
      <c r="U59" s="125">
        <f t="shared" si="12"/>
        <v>0</v>
      </c>
      <c r="V59" s="125">
        <f t="shared" si="12"/>
        <v>0</v>
      </c>
      <c r="W59" s="125">
        <f t="shared" si="12"/>
        <v>0</v>
      </c>
      <c r="X59" s="125">
        <f t="shared" si="12"/>
        <v>0</v>
      </c>
      <c r="Y59" s="125">
        <f t="shared" si="12"/>
        <v>0</v>
      </c>
      <c r="Z59" s="125">
        <f t="shared" si="12"/>
        <v>0</v>
      </c>
      <c r="AA59" s="125">
        <f t="shared" si="12"/>
        <v>0</v>
      </c>
      <c r="AB59" s="125">
        <f t="shared" si="12"/>
        <v>0</v>
      </c>
      <c r="AC59" s="125">
        <f t="shared" si="12"/>
        <v>0</v>
      </c>
      <c r="AD59" s="125">
        <f t="shared" si="12"/>
        <v>0</v>
      </c>
      <c r="AE59" s="125">
        <f t="shared" si="12"/>
        <v>0</v>
      </c>
      <c r="AF59" s="125">
        <f t="shared" si="12"/>
        <v>0</v>
      </c>
      <c r="AG59" s="125">
        <f t="shared" si="12"/>
        <v>0</v>
      </c>
      <c r="AH59" s="125">
        <f t="shared" si="12"/>
        <v>0</v>
      </c>
      <c r="AI59" s="125">
        <f t="shared" si="12"/>
        <v>0</v>
      </c>
      <c r="AJ59" s="125">
        <f t="shared" si="12"/>
        <v>0</v>
      </c>
      <c r="AK59" s="125">
        <f t="shared" si="12"/>
        <v>0</v>
      </c>
      <c r="AL59" s="125">
        <f t="shared" si="12"/>
        <v>0</v>
      </c>
      <c r="AM59" s="125">
        <f t="shared" si="12"/>
        <v>0</v>
      </c>
      <c r="AN59" s="125">
        <f t="shared" si="12"/>
        <v>0</v>
      </c>
      <c r="AO59" s="125">
        <f t="shared" si="12"/>
        <v>0</v>
      </c>
      <c r="AP59" s="125">
        <f t="shared" si="12"/>
        <v>0</v>
      </c>
      <c r="AQ59" s="125">
        <f t="shared" si="12"/>
        <v>0</v>
      </c>
      <c r="AR59" s="125">
        <f t="shared" si="12"/>
        <v>0</v>
      </c>
      <c r="AS59" s="125">
        <f t="shared" si="12"/>
        <v>0</v>
      </c>
      <c r="AT59" s="125">
        <f t="shared" si="12"/>
        <v>0</v>
      </c>
      <c r="AU59" s="125">
        <f t="shared" si="12"/>
        <v>0</v>
      </c>
      <c r="AV59" s="125">
        <f t="shared" si="12"/>
        <v>0</v>
      </c>
      <c r="AW59" s="125">
        <f t="shared" si="12"/>
        <v>0</v>
      </c>
      <c r="AX59" s="125">
        <f t="shared" si="12"/>
        <v>0</v>
      </c>
      <c r="AY59" s="125">
        <f t="shared" si="12"/>
        <v>0</v>
      </c>
      <c r="AZ59" s="125">
        <f t="shared" si="12"/>
        <v>0</v>
      </c>
      <c r="BA59" s="125">
        <f t="shared" si="12"/>
        <v>0</v>
      </c>
      <c r="BB59" s="125">
        <f t="shared" si="12"/>
        <v>0</v>
      </c>
      <c r="BC59" s="125">
        <f t="shared" si="12"/>
        <v>0</v>
      </c>
      <c r="BD59" s="125">
        <f t="shared" si="12"/>
        <v>0</v>
      </c>
      <c r="BE59" s="125">
        <f t="shared" si="12"/>
        <v>0</v>
      </c>
      <c r="BF59" s="125">
        <f t="shared" si="12"/>
        <v>0</v>
      </c>
      <c r="BI59">
        <f>Раздел2!C60</f>
        <v>0</v>
      </c>
    </row>
    <row r="60" spans="1:61" ht="21">
      <c r="A60" s="149" t="s">
        <v>161</v>
      </c>
      <c r="B60" s="29" t="s">
        <v>168</v>
      </c>
      <c r="C60" s="125">
        <f t="shared" si="1"/>
        <v>0</v>
      </c>
      <c r="D60" s="132">
        <f t="shared" si="2"/>
        <v>0</v>
      </c>
      <c r="E60" s="132">
        <f t="shared" si="3"/>
        <v>0</v>
      </c>
      <c r="F60" s="132">
        <f t="shared" si="4"/>
        <v>0</v>
      </c>
      <c r="G60" s="132">
        <f t="shared" si="5"/>
        <v>0</v>
      </c>
      <c r="H60" s="132">
        <f t="shared" si="6"/>
        <v>0</v>
      </c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  <c r="V60" s="267"/>
      <c r="W60" s="247"/>
      <c r="X60" s="247"/>
      <c r="Y60" s="247"/>
      <c r="Z60" s="247"/>
      <c r="AA60" s="247"/>
      <c r="AB60" s="247"/>
      <c r="AC60" s="247"/>
      <c r="AD60" s="247"/>
      <c r="AE60" s="247"/>
      <c r="AF60" s="247"/>
      <c r="AG60" s="247"/>
      <c r="AH60" s="247"/>
      <c r="AI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67"/>
      <c r="AV60" s="247"/>
      <c r="AW60" s="247"/>
      <c r="AX60" s="247"/>
      <c r="AY60" s="247"/>
      <c r="AZ60" s="247"/>
      <c r="BA60" s="247"/>
      <c r="BB60" s="247"/>
      <c r="BC60" s="247"/>
      <c r="BD60" s="247"/>
      <c r="BE60" s="247"/>
      <c r="BF60" s="247"/>
      <c r="BI60">
        <f>Раздел2!C61</f>
        <v>0</v>
      </c>
    </row>
    <row r="61" spans="1:61">
      <c r="A61" s="149" t="s">
        <v>163</v>
      </c>
      <c r="B61" s="29" t="s">
        <v>170</v>
      </c>
      <c r="C61" s="125">
        <f t="shared" si="1"/>
        <v>0</v>
      </c>
      <c r="D61" s="132">
        <f t="shared" si="2"/>
        <v>0</v>
      </c>
      <c r="E61" s="132">
        <f t="shared" si="3"/>
        <v>0</v>
      </c>
      <c r="F61" s="132">
        <f t="shared" si="4"/>
        <v>0</v>
      </c>
      <c r="G61" s="132">
        <f t="shared" si="5"/>
        <v>0</v>
      </c>
      <c r="H61" s="132">
        <f t="shared" si="6"/>
        <v>0</v>
      </c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  <c r="V61" s="247"/>
      <c r="W61" s="247"/>
      <c r="X61" s="247"/>
      <c r="Y61" s="247"/>
      <c r="Z61" s="247"/>
      <c r="AA61" s="247"/>
      <c r="AB61" s="247"/>
      <c r="AC61" s="247"/>
      <c r="AD61" s="247"/>
      <c r="AE61" s="247"/>
      <c r="AF61" s="247"/>
      <c r="AG61" s="247"/>
      <c r="AH61" s="247"/>
      <c r="AI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  <c r="BB61" s="247"/>
      <c r="BC61" s="247"/>
      <c r="BD61" s="247"/>
      <c r="BE61" s="247"/>
      <c r="BF61" s="247"/>
      <c r="BI61">
        <f>Раздел2!C62</f>
        <v>0</v>
      </c>
    </row>
    <row r="62" spans="1:61">
      <c r="A62" s="149" t="s">
        <v>165</v>
      </c>
      <c r="B62" s="29" t="s">
        <v>172</v>
      </c>
      <c r="C62" s="125">
        <f t="shared" si="1"/>
        <v>0</v>
      </c>
      <c r="D62" s="132">
        <f t="shared" si="2"/>
        <v>0</v>
      </c>
      <c r="E62" s="132">
        <f t="shared" si="3"/>
        <v>0</v>
      </c>
      <c r="F62" s="132">
        <f t="shared" si="4"/>
        <v>0</v>
      </c>
      <c r="G62" s="132">
        <f t="shared" si="5"/>
        <v>0</v>
      </c>
      <c r="H62" s="132">
        <f t="shared" si="6"/>
        <v>0</v>
      </c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  <c r="V62" s="247"/>
      <c r="W62" s="247"/>
      <c r="X62" s="247"/>
      <c r="Y62" s="247"/>
      <c r="Z62" s="247"/>
      <c r="AA62" s="247"/>
      <c r="AB62" s="247"/>
      <c r="AC62" s="247"/>
      <c r="AD62" s="247"/>
      <c r="AE62" s="247"/>
      <c r="AF62" s="247"/>
      <c r="AG62" s="247"/>
      <c r="AH62" s="247"/>
      <c r="AI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  <c r="BB62" s="247"/>
      <c r="BC62" s="247"/>
      <c r="BD62" s="247"/>
      <c r="BE62" s="247"/>
      <c r="BF62" s="247"/>
      <c r="BI62">
        <f>Раздел2!C63</f>
        <v>0</v>
      </c>
    </row>
    <row r="63" spans="1:61">
      <c r="A63" s="148" t="s">
        <v>167</v>
      </c>
      <c r="B63" s="29" t="s">
        <v>174</v>
      </c>
      <c r="C63" s="125">
        <f t="shared" si="1"/>
        <v>0</v>
      </c>
      <c r="D63" s="132">
        <f t="shared" si="2"/>
        <v>0</v>
      </c>
      <c r="E63" s="132">
        <f t="shared" si="3"/>
        <v>0</v>
      </c>
      <c r="F63" s="132">
        <f t="shared" si="4"/>
        <v>0</v>
      </c>
      <c r="G63" s="132">
        <f t="shared" si="5"/>
        <v>0</v>
      </c>
      <c r="H63" s="132">
        <f t="shared" si="6"/>
        <v>0</v>
      </c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6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7"/>
      <c r="AH63" s="247"/>
      <c r="AI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67"/>
      <c r="AV63" s="247"/>
      <c r="AW63" s="247"/>
      <c r="AX63" s="247"/>
      <c r="AY63" s="247"/>
      <c r="AZ63" s="247"/>
      <c r="BA63" s="247"/>
      <c r="BB63" s="247"/>
      <c r="BC63" s="247"/>
      <c r="BD63" s="247"/>
      <c r="BE63" s="247"/>
      <c r="BF63" s="247"/>
      <c r="BI63">
        <f>Раздел2!C64</f>
        <v>0</v>
      </c>
    </row>
    <row r="64" spans="1:61">
      <c r="A64" s="148" t="s">
        <v>169</v>
      </c>
      <c r="B64" s="29" t="s">
        <v>176</v>
      </c>
      <c r="C64" s="125">
        <f t="shared" si="1"/>
        <v>0</v>
      </c>
      <c r="D64" s="132">
        <f t="shared" si="2"/>
        <v>0</v>
      </c>
      <c r="E64" s="132">
        <f t="shared" si="3"/>
        <v>0</v>
      </c>
      <c r="F64" s="132">
        <f t="shared" si="4"/>
        <v>0</v>
      </c>
      <c r="G64" s="132">
        <f t="shared" si="5"/>
        <v>0</v>
      </c>
      <c r="H64" s="132">
        <f t="shared" si="6"/>
        <v>0</v>
      </c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67"/>
      <c r="W64" s="247"/>
      <c r="X64" s="247"/>
      <c r="Y64" s="247"/>
      <c r="Z64" s="247"/>
      <c r="AA64" s="247"/>
      <c r="AB64" s="247"/>
      <c r="AC64" s="247"/>
      <c r="AD64" s="247"/>
      <c r="AE64" s="247"/>
      <c r="AF64" s="247"/>
      <c r="AG64" s="247"/>
      <c r="AH64" s="247"/>
      <c r="AI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67"/>
      <c r="AV64" s="247"/>
      <c r="AW64" s="247"/>
      <c r="AX64" s="247"/>
      <c r="AY64" s="247"/>
      <c r="AZ64" s="247"/>
      <c r="BA64" s="247"/>
      <c r="BB64" s="247"/>
      <c r="BC64" s="247"/>
      <c r="BD64" s="247"/>
      <c r="BE64" s="247"/>
      <c r="BF64" s="247"/>
      <c r="BI64">
        <f>Раздел2!C65</f>
        <v>0</v>
      </c>
    </row>
    <row r="65" spans="1:61">
      <c r="A65" s="148" t="s">
        <v>171</v>
      </c>
      <c r="B65" s="29" t="s">
        <v>178</v>
      </c>
      <c r="C65" s="125">
        <f t="shared" si="1"/>
        <v>0</v>
      </c>
      <c r="D65" s="132">
        <f t="shared" si="2"/>
        <v>0</v>
      </c>
      <c r="E65" s="132">
        <f t="shared" si="3"/>
        <v>0</v>
      </c>
      <c r="F65" s="132">
        <f t="shared" si="4"/>
        <v>0</v>
      </c>
      <c r="G65" s="132">
        <f t="shared" si="5"/>
        <v>0</v>
      </c>
      <c r="H65" s="132">
        <f t="shared" si="6"/>
        <v>0</v>
      </c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  <c r="V65" s="267"/>
      <c r="W65" s="247"/>
      <c r="X65" s="247"/>
      <c r="Y65" s="247"/>
      <c r="Z65" s="247"/>
      <c r="AA65" s="247"/>
      <c r="AB65" s="247"/>
      <c r="AC65" s="247"/>
      <c r="AD65" s="247"/>
      <c r="AE65" s="247"/>
      <c r="AF65" s="247"/>
      <c r="AG65" s="247"/>
      <c r="AH65" s="247"/>
      <c r="AI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67"/>
      <c r="AV65" s="247"/>
      <c r="AW65" s="247"/>
      <c r="AX65" s="247"/>
      <c r="AY65" s="247"/>
      <c r="AZ65" s="247"/>
      <c r="BA65" s="247"/>
      <c r="BB65" s="247"/>
      <c r="BC65" s="247"/>
      <c r="BD65" s="247"/>
      <c r="BE65" s="247"/>
      <c r="BF65" s="247"/>
      <c r="BI65">
        <f>Раздел2!C66</f>
        <v>0</v>
      </c>
    </row>
    <row r="66" spans="1:61">
      <c r="A66" s="148" t="s">
        <v>173</v>
      </c>
      <c r="B66" s="29" t="s">
        <v>180</v>
      </c>
      <c r="C66" s="125">
        <f t="shared" si="1"/>
        <v>0</v>
      </c>
      <c r="D66" s="132">
        <f t="shared" si="2"/>
        <v>0</v>
      </c>
      <c r="E66" s="132">
        <f t="shared" si="3"/>
        <v>0</v>
      </c>
      <c r="F66" s="132">
        <f t="shared" si="4"/>
        <v>0</v>
      </c>
      <c r="G66" s="132">
        <f t="shared" si="5"/>
        <v>0</v>
      </c>
      <c r="H66" s="132">
        <f t="shared" si="6"/>
        <v>0</v>
      </c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  <c r="V66" s="267"/>
      <c r="W66" s="247"/>
      <c r="X66" s="247"/>
      <c r="Y66" s="247"/>
      <c r="Z66" s="247"/>
      <c r="AA66" s="247"/>
      <c r="AB66" s="247"/>
      <c r="AC66" s="247"/>
      <c r="AD66" s="247"/>
      <c r="AE66" s="247"/>
      <c r="AF66" s="247"/>
      <c r="AG66" s="247"/>
      <c r="AH66" s="247"/>
      <c r="AI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67"/>
      <c r="AV66" s="247"/>
      <c r="AW66" s="247"/>
      <c r="AX66" s="247"/>
      <c r="AY66" s="247"/>
      <c r="AZ66" s="247"/>
      <c r="BA66" s="247"/>
      <c r="BB66" s="247"/>
      <c r="BC66" s="247"/>
      <c r="BD66" s="247"/>
      <c r="BE66" s="247"/>
      <c r="BF66" s="247"/>
      <c r="BI66">
        <f>Раздел2!C67</f>
        <v>0</v>
      </c>
    </row>
    <row r="67" spans="1:61">
      <c r="A67" s="148" t="s">
        <v>175</v>
      </c>
      <c r="B67" s="29" t="s">
        <v>182</v>
      </c>
      <c r="C67" s="125">
        <f t="shared" si="1"/>
        <v>0</v>
      </c>
      <c r="D67" s="132">
        <f t="shared" si="2"/>
        <v>0</v>
      </c>
      <c r="E67" s="132">
        <f t="shared" si="3"/>
        <v>0</v>
      </c>
      <c r="F67" s="132">
        <f t="shared" si="4"/>
        <v>0</v>
      </c>
      <c r="G67" s="132">
        <f t="shared" si="5"/>
        <v>0</v>
      </c>
      <c r="H67" s="132">
        <f t="shared" si="6"/>
        <v>0</v>
      </c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6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67"/>
      <c r="AV67" s="247"/>
      <c r="AW67" s="247"/>
      <c r="AX67" s="247"/>
      <c r="AY67" s="247"/>
      <c r="AZ67" s="247"/>
      <c r="BA67" s="247"/>
      <c r="BB67" s="247"/>
      <c r="BC67" s="247"/>
      <c r="BD67" s="247"/>
      <c r="BE67" s="247"/>
      <c r="BF67" s="247"/>
      <c r="BI67">
        <f>Раздел2!C68</f>
        <v>0</v>
      </c>
    </row>
    <row r="68" spans="1:61">
      <c r="A68" s="148" t="s">
        <v>177</v>
      </c>
      <c r="B68" s="29" t="s">
        <v>184</v>
      </c>
      <c r="C68" s="125">
        <f t="shared" si="1"/>
        <v>0</v>
      </c>
      <c r="D68" s="132">
        <f t="shared" si="2"/>
        <v>0</v>
      </c>
      <c r="E68" s="132">
        <f t="shared" si="3"/>
        <v>0</v>
      </c>
      <c r="F68" s="132">
        <f t="shared" si="4"/>
        <v>0</v>
      </c>
      <c r="G68" s="132">
        <f t="shared" si="5"/>
        <v>0</v>
      </c>
      <c r="H68" s="132">
        <f t="shared" si="6"/>
        <v>0</v>
      </c>
      <c r="I68" s="247"/>
      <c r="J68" s="247"/>
      <c r="K68" s="247"/>
      <c r="L68" s="247"/>
      <c r="M68" s="247"/>
      <c r="N68" s="247"/>
      <c r="O68" s="247"/>
      <c r="P68" s="247"/>
      <c r="Q68" s="247"/>
      <c r="R68" s="247"/>
      <c r="S68" s="247"/>
      <c r="T68" s="247"/>
      <c r="U68" s="247"/>
      <c r="V68" s="267"/>
      <c r="W68" s="247"/>
      <c r="X68" s="247"/>
      <c r="Y68" s="247"/>
      <c r="Z68" s="247"/>
      <c r="AA68" s="247"/>
      <c r="AB68" s="247"/>
      <c r="AC68" s="247"/>
      <c r="AD68" s="247"/>
      <c r="AE68" s="247"/>
      <c r="AF68" s="247"/>
      <c r="AG68" s="247"/>
      <c r="AH68" s="247"/>
      <c r="AI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67"/>
      <c r="AV68" s="247"/>
      <c r="AW68" s="247"/>
      <c r="AX68" s="247"/>
      <c r="AY68" s="247"/>
      <c r="AZ68" s="247"/>
      <c r="BA68" s="247"/>
      <c r="BB68" s="247"/>
      <c r="BC68" s="247"/>
      <c r="BD68" s="247"/>
      <c r="BE68" s="247"/>
      <c r="BF68" s="247"/>
      <c r="BI68">
        <f>Раздел2!C69</f>
        <v>0</v>
      </c>
    </row>
    <row r="69" spans="1:61">
      <c r="A69" s="148" t="s">
        <v>179</v>
      </c>
      <c r="B69" s="29" t="s">
        <v>186</v>
      </c>
      <c r="C69" s="125">
        <f t="shared" si="1"/>
        <v>0</v>
      </c>
      <c r="D69" s="132">
        <f t="shared" si="2"/>
        <v>0</v>
      </c>
      <c r="E69" s="132">
        <f t="shared" si="3"/>
        <v>0</v>
      </c>
      <c r="F69" s="132">
        <f t="shared" si="4"/>
        <v>0</v>
      </c>
      <c r="G69" s="132">
        <f t="shared" si="5"/>
        <v>0</v>
      </c>
      <c r="H69" s="132">
        <f t="shared" si="6"/>
        <v>0</v>
      </c>
      <c r="I69" s="247"/>
      <c r="J69" s="247"/>
      <c r="K69" s="247"/>
      <c r="L69" s="247"/>
      <c r="M69" s="247"/>
      <c r="N69" s="247"/>
      <c r="O69" s="247"/>
      <c r="P69" s="247"/>
      <c r="Q69" s="247"/>
      <c r="R69" s="247"/>
      <c r="S69" s="247"/>
      <c r="T69" s="247"/>
      <c r="U69" s="247"/>
      <c r="V69" s="267"/>
      <c r="W69" s="247"/>
      <c r="X69" s="247"/>
      <c r="Y69" s="247"/>
      <c r="Z69" s="247"/>
      <c r="AA69" s="247"/>
      <c r="AB69" s="247"/>
      <c r="AC69" s="247"/>
      <c r="AD69" s="247"/>
      <c r="AE69" s="247"/>
      <c r="AF69" s="247"/>
      <c r="AG69" s="247"/>
      <c r="AH69" s="247"/>
      <c r="AI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67"/>
      <c r="AV69" s="247"/>
      <c r="AW69" s="247"/>
      <c r="AX69" s="247"/>
      <c r="AY69" s="247"/>
      <c r="AZ69" s="247"/>
      <c r="BA69" s="247"/>
      <c r="BB69" s="247"/>
      <c r="BC69" s="247"/>
      <c r="BD69" s="247"/>
      <c r="BE69" s="247"/>
      <c r="BF69" s="247"/>
      <c r="BI69">
        <f>Раздел2!C70</f>
        <v>0</v>
      </c>
    </row>
    <row r="70" spans="1:61">
      <c r="A70" s="148" t="s">
        <v>181</v>
      </c>
      <c r="B70" s="29" t="s">
        <v>188</v>
      </c>
      <c r="C70" s="125">
        <f t="shared" si="1"/>
        <v>0</v>
      </c>
      <c r="D70" s="132">
        <f t="shared" si="2"/>
        <v>0</v>
      </c>
      <c r="E70" s="132">
        <f t="shared" si="3"/>
        <v>0</v>
      </c>
      <c r="F70" s="132">
        <f t="shared" si="4"/>
        <v>0</v>
      </c>
      <c r="G70" s="132">
        <f t="shared" si="5"/>
        <v>0</v>
      </c>
      <c r="H70" s="132">
        <f t="shared" si="6"/>
        <v>0</v>
      </c>
      <c r="I70" s="247"/>
      <c r="J70" s="247"/>
      <c r="K70" s="247"/>
      <c r="L70" s="247"/>
      <c r="M70" s="247"/>
      <c r="N70" s="247"/>
      <c r="O70" s="247"/>
      <c r="P70" s="247"/>
      <c r="Q70" s="247"/>
      <c r="R70" s="247"/>
      <c r="S70" s="247"/>
      <c r="T70" s="247"/>
      <c r="U70" s="247"/>
      <c r="V70" s="267"/>
      <c r="W70" s="247"/>
      <c r="X70" s="247"/>
      <c r="Y70" s="247"/>
      <c r="Z70" s="247"/>
      <c r="AA70" s="247"/>
      <c r="AB70" s="247"/>
      <c r="AC70" s="247"/>
      <c r="AD70" s="247"/>
      <c r="AE70" s="247"/>
      <c r="AF70" s="247"/>
      <c r="AG70" s="247"/>
      <c r="AH70" s="247"/>
      <c r="AI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67"/>
      <c r="AV70" s="247"/>
      <c r="AW70" s="247"/>
      <c r="AX70" s="247"/>
      <c r="AY70" s="247"/>
      <c r="AZ70" s="247"/>
      <c r="BA70" s="247"/>
      <c r="BB70" s="247"/>
      <c r="BC70" s="247"/>
      <c r="BD70" s="247"/>
      <c r="BE70" s="247"/>
      <c r="BF70" s="247"/>
      <c r="BI70">
        <f>Раздел2!C71</f>
        <v>0</v>
      </c>
    </row>
    <row r="71" spans="1:61">
      <c r="A71" s="148" t="s">
        <v>183</v>
      </c>
      <c r="B71" s="29" t="s">
        <v>190</v>
      </c>
      <c r="C71" s="125">
        <f t="shared" si="1"/>
        <v>0</v>
      </c>
      <c r="D71" s="132">
        <f t="shared" si="2"/>
        <v>0</v>
      </c>
      <c r="E71" s="132">
        <f t="shared" si="3"/>
        <v>0</v>
      </c>
      <c r="F71" s="132">
        <f t="shared" si="4"/>
        <v>0</v>
      </c>
      <c r="G71" s="132">
        <f t="shared" si="5"/>
        <v>0</v>
      </c>
      <c r="H71" s="132">
        <f t="shared" si="6"/>
        <v>0</v>
      </c>
      <c r="I71" s="247"/>
      <c r="J71" s="247"/>
      <c r="K71" s="247"/>
      <c r="L71" s="247"/>
      <c r="M71" s="247"/>
      <c r="N71" s="247"/>
      <c r="O71" s="247"/>
      <c r="P71" s="247"/>
      <c r="Q71" s="247"/>
      <c r="R71" s="247"/>
      <c r="S71" s="247"/>
      <c r="T71" s="247"/>
      <c r="U71" s="247"/>
      <c r="V71" s="267"/>
      <c r="W71" s="247"/>
      <c r="X71" s="247"/>
      <c r="Y71" s="247"/>
      <c r="Z71" s="247"/>
      <c r="AA71" s="247"/>
      <c r="AB71" s="247"/>
      <c r="AC71" s="247"/>
      <c r="AD71" s="247"/>
      <c r="AE71" s="247"/>
      <c r="AF71" s="247"/>
      <c r="AG71" s="247"/>
      <c r="AH71" s="247"/>
      <c r="AI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67"/>
      <c r="AV71" s="247"/>
      <c r="AW71" s="247"/>
      <c r="AX71" s="247"/>
      <c r="AY71" s="247"/>
      <c r="AZ71" s="247"/>
      <c r="BA71" s="247"/>
      <c r="BB71" s="247"/>
      <c r="BC71" s="247"/>
      <c r="BD71" s="247"/>
      <c r="BE71" s="247"/>
      <c r="BF71" s="247"/>
      <c r="BI71">
        <f>Раздел2!C72</f>
        <v>0</v>
      </c>
    </row>
    <row r="72" spans="1:61">
      <c r="A72" s="148" t="s">
        <v>185</v>
      </c>
      <c r="B72" s="29" t="s">
        <v>192</v>
      </c>
      <c r="C72" s="125">
        <f t="shared" si="1"/>
        <v>0</v>
      </c>
      <c r="D72" s="132">
        <f t="shared" si="2"/>
        <v>0</v>
      </c>
      <c r="E72" s="132">
        <f t="shared" si="3"/>
        <v>0</v>
      </c>
      <c r="F72" s="132">
        <f t="shared" si="4"/>
        <v>0</v>
      </c>
      <c r="G72" s="132">
        <f t="shared" si="5"/>
        <v>0</v>
      </c>
      <c r="H72" s="132">
        <f t="shared" si="6"/>
        <v>0</v>
      </c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6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  <c r="AI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67"/>
      <c r="AV72" s="247"/>
      <c r="AW72" s="247"/>
      <c r="AX72" s="247"/>
      <c r="AY72" s="247"/>
      <c r="AZ72" s="247"/>
      <c r="BA72" s="247"/>
      <c r="BB72" s="247"/>
      <c r="BC72" s="247"/>
      <c r="BD72" s="247"/>
      <c r="BE72" s="247"/>
      <c r="BF72" s="247"/>
      <c r="BI72">
        <f>Раздел2!C73</f>
        <v>0</v>
      </c>
    </row>
    <row r="73" spans="1:61">
      <c r="A73" s="148" t="s">
        <v>187</v>
      </c>
      <c r="B73" s="29" t="s">
        <v>194</v>
      </c>
      <c r="C73" s="125">
        <f t="shared" ref="C73:C136" si="13">SUM(D73:F73)</f>
        <v>0</v>
      </c>
      <c r="D73" s="132">
        <f t="shared" ref="D73:D136" si="14">SUM(I73,N73,S73,X73,AC73,AH73,AM73,AR73,AW73,BB73)</f>
        <v>0</v>
      </c>
      <c r="E73" s="132">
        <f t="shared" ref="E73:E136" si="15">SUM(J73,O73,T73,Y73,AD73,AI73,AN73,AS73,AX73,BC73)</f>
        <v>0</v>
      </c>
      <c r="F73" s="132">
        <f t="shared" ref="F73:F136" si="16">SUM(K73,P73,U73,Z73,AE73,AJ73,AO73,AT73,AY73,BD73)</f>
        <v>0</v>
      </c>
      <c r="G73" s="132">
        <f t="shared" ref="G73:G136" si="17">SUM(L73,Q73,V73,AA73,AF73,AK73,AP73,AU73,AZ73,BE73)</f>
        <v>0</v>
      </c>
      <c r="H73" s="132">
        <f t="shared" ref="H73:H136" si="18">SUM(M73,R73,W73,AB73,AG73,AL73,AQ73,AV73,BA73,BF73)</f>
        <v>0</v>
      </c>
      <c r="I73" s="125">
        <f>SUM(I74:I77)</f>
        <v>0</v>
      </c>
      <c r="J73" s="125">
        <f t="shared" ref="J73:BF73" si="19">SUM(J74:J77)</f>
        <v>0</v>
      </c>
      <c r="K73" s="125">
        <f t="shared" si="19"/>
        <v>0</v>
      </c>
      <c r="L73" s="125">
        <f t="shared" si="19"/>
        <v>0</v>
      </c>
      <c r="M73" s="125">
        <f t="shared" si="19"/>
        <v>0</v>
      </c>
      <c r="N73" s="125">
        <f t="shared" si="19"/>
        <v>0</v>
      </c>
      <c r="O73" s="125">
        <f t="shared" si="19"/>
        <v>0</v>
      </c>
      <c r="P73" s="125">
        <f t="shared" si="19"/>
        <v>0</v>
      </c>
      <c r="Q73" s="125">
        <f t="shared" si="19"/>
        <v>0</v>
      </c>
      <c r="R73" s="125">
        <f t="shared" si="19"/>
        <v>0</v>
      </c>
      <c r="S73" s="125">
        <f t="shared" si="19"/>
        <v>0</v>
      </c>
      <c r="T73" s="125">
        <f t="shared" si="19"/>
        <v>0</v>
      </c>
      <c r="U73" s="125">
        <f t="shared" si="19"/>
        <v>0</v>
      </c>
      <c r="V73" s="125">
        <f t="shared" si="19"/>
        <v>0</v>
      </c>
      <c r="W73" s="125">
        <f t="shared" si="19"/>
        <v>0</v>
      </c>
      <c r="X73" s="125">
        <f t="shared" si="19"/>
        <v>0</v>
      </c>
      <c r="Y73" s="125">
        <f t="shared" si="19"/>
        <v>0</v>
      </c>
      <c r="Z73" s="125">
        <f t="shared" si="19"/>
        <v>0</v>
      </c>
      <c r="AA73" s="125">
        <f t="shared" si="19"/>
        <v>0</v>
      </c>
      <c r="AB73" s="125">
        <f t="shared" si="19"/>
        <v>0</v>
      </c>
      <c r="AC73" s="125">
        <f t="shared" si="19"/>
        <v>0</v>
      </c>
      <c r="AD73" s="125">
        <f t="shared" si="19"/>
        <v>0</v>
      </c>
      <c r="AE73" s="125">
        <f t="shared" si="19"/>
        <v>0</v>
      </c>
      <c r="AF73" s="125">
        <f t="shared" si="19"/>
        <v>0</v>
      </c>
      <c r="AG73" s="125">
        <f t="shared" si="19"/>
        <v>0</v>
      </c>
      <c r="AH73" s="125">
        <f t="shared" si="19"/>
        <v>0</v>
      </c>
      <c r="AI73" s="125">
        <f t="shared" si="19"/>
        <v>0</v>
      </c>
      <c r="AJ73" s="125">
        <f t="shared" si="19"/>
        <v>0</v>
      </c>
      <c r="AK73" s="125">
        <f t="shared" si="19"/>
        <v>0</v>
      </c>
      <c r="AL73" s="125">
        <f t="shared" si="19"/>
        <v>0</v>
      </c>
      <c r="AM73" s="125">
        <f t="shared" si="19"/>
        <v>0</v>
      </c>
      <c r="AN73" s="125">
        <f t="shared" si="19"/>
        <v>0</v>
      </c>
      <c r="AO73" s="125">
        <f t="shared" si="19"/>
        <v>0</v>
      </c>
      <c r="AP73" s="125">
        <f t="shared" si="19"/>
        <v>0</v>
      </c>
      <c r="AQ73" s="125">
        <f t="shared" si="19"/>
        <v>0</v>
      </c>
      <c r="AR73" s="125">
        <f t="shared" si="19"/>
        <v>0</v>
      </c>
      <c r="AS73" s="125">
        <f t="shared" si="19"/>
        <v>0</v>
      </c>
      <c r="AT73" s="125">
        <f t="shared" si="19"/>
        <v>0</v>
      </c>
      <c r="AU73" s="125">
        <f t="shared" si="19"/>
        <v>0</v>
      </c>
      <c r="AV73" s="125">
        <f t="shared" si="19"/>
        <v>0</v>
      </c>
      <c r="AW73" s="125">
        <f t="shared" si="19"/>
        <v>0</v>
      </c>
      <c r="AX73" s="125">
        <f t="shared" si="19"/>
        <v>0</v>
      </c>
      <c r="AY73" s="125">
        <f t="shared" si="19"/>
        <v>0</v>
      </c>
      <c r="AZ73" s="125">
        <f t="shared" si="19"/>
        <v>0</v>
      </c>
      <c r="BA73" s="125">
        <f t="shared" si="19"/>
        <v>0</v>
      </c>
      <c r="BB73" s="125">
        <f t="shared" si="19"/>
        <v>0</v>
      </c>
      <c r="BC73" s="125">
        <f t="shared" si="19"/>
        <v>0</v>
      </c>
      <c r="BD73" s="125">
        <f t="shared" si="19"/>
        <v>0</v>
      </c>
      <c r="BE73" s="125">
        <f t="shared" si="19"/>
        <v>0</v>
      </c>
      <c r="BF73" s="125">
        <f t="shared" si="19"/>
        <v>0</v>
      </c>
      <c r="BI73">
        <f>Раздел2!C74</f>
        <v>0</v>
      </c>
    </row>
    <row r="74" spans="1:61" ht="21">
      <c r="A74" s="149" t="s">
        <v>189</v>
      </c>
      <c r="B74" s="29" t="s">
        <v>196</v>
      </c>
      <c r="C74" s="125">
        <f t="shared" si="13"/>
        <v>0</v>
      </c>
      <c r="D74" s="132">
        <f t="shared" si="14"/>
        <v>0</v>
      </c>
      <c r="E74" s="132">
        <f t="shared" si="15"/>
        <v>0</v>
      </c>
      <c r="F74" s="132">
        <f t="shared" si="16"/>
        <v>0</v>
      </c>
      <c r="G74" s="132">
        <f t="shared" si="17"/>
        <v>0</v>
      </c>
      <c r="H74" s="132">
        <f t="shared" si="18"/>
        <v>0</v>
      </c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7"/>
      <c r="Y74" s="247"/>
      <c r="Z74" s="247"/>
      <c r="AA74" s="247"/>
      <c r="AB74" s="247"/>
      <c r="AC74" s="247"/>
      <c r="AD74" s="247"/>
      <c r="AE74" s="247"/>
      <c r="AF74" s="247"/>
      <c r="AG74" s="247"/>
      <c r="AH74" s="247"/>
      <c r="AI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  <c r="BB74" s="247"/>
      <c r="BC74" s="247"/>
      <c r="BD74" s="247"/>
      <c r="BE74" s="247"/>
      <c r="BF74" s="247"/>
      <c r="BI74">
        <f>Раздел2!C75</f>
        <v>0</v>
      </c>
    </row>
    <row r="75" spans="1:61">
      <c r="A75" s="149" t="s">
        <v>191</v>
      </c>
      <c r="B75" s="29" t="s">
        <v>198</v>
      </c>
      <c r="C75" s="125">
        <f t="shared" si="13"/>
        <v>0</v>
      </c>
      <c r="D75" s="132">
        <f t="shared" si="14"/>
        <v>0</v>
      </c>
      <c r="E75" s="132">
        <f t="shared" si="15"/>
        <v>0</v>
      </c>
      <c r="F75" s="132">
        <f t="shared" si="16"/>
        <v>0</v>
      </c>
      <c r="G75" s="132">
        <f t="shared" si="17"/>
        <v>0</v>
      </c>
      <c r="H75" s="132">
        <f t="shared" si="18"/>
        <v>0</v>
      </c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  <c r="BB75" s="247"/>
      <c r="BC75" s="247"/>
      <c r="BD75" s="247"/>
      <c r="BE75" s="247"/>
      <c r="BF75" s="247"/>
      <c r="BI75">
        <f>Раздел2!C76</f>
        <v>0</v>
      </c>
    </row>
    <row r="76" spans="1:61">
      <c r="A76" s="149" t="s">
        <v>193</v>
      </c>
      <c r="B76" s="29" t="s">
        <v>200</v>
      </c>
      <c r="C76" s="125">
        <f t="shared" si="13"/>
        <v>0</v>
      </c>
      <c r="D76" s="132">
        <f t="shared" si="14"/>
        <v>0</v>
      </c>
      <c r="E76" s="132">
        <f t="shared" si="15"/>
        <v>0</v>
      </c>
      <c r="F76" s="132">
        <f t="shared" si="16"/>
        <v>0</v>
      </c>
      <c r="G76" s="132">
        <f t="shared" si="17"/>
        <v>0</v>
      </c>
      <c r="H76" s="132">
        <f t="shared" si="18"/>
        <v>0</v>
      </c>
      <c r="I76" s="247"/>
      <c r="J76" s="247"/>
      <c r="K76" s="247"/>
      <c r="L76" s="247"/>
      <c r="M76" s="247"/>
      <c r="N76" s="247"/>
      <c r="O76" s="247"/>
      <c r="P76" s="247"/>
      <c r="Q76" s="247"/>
      <c r="R76" s="247"/>
      <c r="S76" s="247"/>
      <c r="T76" s="247"/>
      <c r="U76" s="247"/>
      <c r="V76" s="267"/>
      <c r="W76" s="247"/>
      <c r="X76" s="247"/>
      <c r="Y76" s="247"/>
      <c r="Z76" s="247"/>
      <c r="AA76" s="247"/>
      <c r="AB76" s="247"/>
      <c r="AC76" s="247"/>
      <c r="AD76" s="247"/>
      <c r="AE76" s="247"/>
      <c r="AF76" s="247"/>
      <c r="AG76" s="247"/>
      <c r="AH76" s="247"/>
      <c r="AI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67"/>
      <c r="AV76" s="247"/>
      <c r="AW76" s="247"/>
      <c r="AX76" s="247"/>
      <c r="AY76" s="247"/>
      <c r="AZ76" s="247"/>
      <c r="BA76" s="247"/>
      <c r="BB76" s="247"/>
      <c r="BC76" s="247"/>
      <c r="BD76" s="247"/>
      <c r="BE76" s="247"/>
      <c r="BF76" s="247"/>
      <c r="BI76">
        <f>Раздел2!C77</f>
        <v>0</v>
      </c>
    </row>
    <row r="77" spans="1:61">
      <c r="A77" s="149" t="s">
        <v>195</v>
      </c>
      <c r="B77" s="29" t="s">
        <v>202</v>
      </c>
      <c r="C77" s="125">
        <f t="shared" si="13"/>
        <v>0</v>
      </c>
      <c r="D77" s="132">
        <f t="shared" si="14"/>
        <v>0</v>
      </c>
      <c r="E77" s="132">
        <f t="shared" si="15"/>
        <v>0</v>
      </c>
      <c r="F77" s="132">
        <f t="shared" si="16"/>
        <v>0</v>
      </c>
      <c r="G77" s="132">
        <f t="shared" si="17"/>
        <v>0</v>
      </c>
      <c r="H77" s="132">
        <f t="shared" si="18"/>
        <v>0</v>
      </c>
      <c r="I77" s="247"/>
      <c r="J77" s="247"/>
      <c r="K77" s="247"/>
      <c r="L77" s="247"/>
      <c r="M77" s="247"/>
      <c r="N77" s="247"/>
      <c r="O77" s="247"/>
      <c r="P77" s="247"/>
      <c r="Q77" s="247"/>
      <c r="R77" s="247"/>
      <c r="S77" s="247"/>
      <c r="T77" s="247"/>
      <c r="U77" s="247"/>
      <c r="V77" s="267"/>
      <c r="W77" s="247"/>
      <c r="X77" s="247"/>
      <c r="Y77" s="247"/>
      <c r="Z77" s="247"/>
      <c r="AA77" s="247"/>
      <c r="AB77" s="247"/>
      <c r="AC77" s="247"/>
      <c r="AD77" s="247"/>
      <c r="AE77" s="247"/>
      <c r="AF77" s="247"/>
      <c r="AG77" s="247"/>
      <c r="AH77" s="247"/>
      <c r="AI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67"/>
      <c r="AV77" s="247"/>
      <c r="AW77" s="247"/>
      <c r="AX77" s="247"/>
      <c r="AY77" s="247"/>
      <c r="AZ77" s="247"/>
      <c r="BA77" s="247"/>
      <c r="BB77" s="247"/>
      <c r="BC77" s="247"/>
      <c r="BD77" s="247"/>
      <c r="BE77" s="247"/>
      <c r="BF77" s="247"/>
      <c r="BI77">
        <f>Раздел2!C78</f>
        <v>0</v>
      </c>
    </row>
    <row r="78" spans="1:61">
      <c r="A78" s="148" t="s">
        <v>197</v>
      </c>
      <c r="B78" s="29" t="s">
        <v>204</v>
      </c>
      <c r="C78" s="125">
        <f t="shared" si="13"/>
        <v>0</v>
      </c>
      <c r="D78" s="132">
        <f t="shared" si="14"/>
        <v>0</v>
      </c>
      <c r="E78" s="132">
        <f t="shared" si="15"/>
        <v>0</v>
      </c>
      <c r="F78" s="132">
        <f t="shared" si="16"/>
        <v>0</v>
      </c>
      <c r="G78" s="132">
        <f t="shared" si="17"/>
        <v>0</v>
      </c>
      <c r="H78" s="132">
        <f t="shared" si="18"/>
        <v>0</v>
      </c>
      <c r="I78" s="247"/>
      <c r="J78" s="247"/>
      <c r="K78" s="247"/>
      <c r="L78" s="247"/>
      <c r="M78" s="247"/>
      <c r="N78" s="247"/>
      <c r="O78" s="247"/>
      <c r="P78" s="247"/>
      <c r="Q78" s="247"/>
      <c r="R78" s="247"/>
      <c r="S78" s="247"/>
      <c r="T78" s="247"/>
      <c r="U78" s="247"/>
      <c r="V78" s="267"/>
      <c r="W78" s="247"/>
      <c r="X78" s="247"/>
      <c r="Y78" s="247"/>
      <c r="Z78" s="247"/>
      <c r="AA78" s="247"/>
      <c r="AB78" s="247"/>
      <c r="AC78" s="247"/>
      <c r="AD78" s="247"/>
      <c r="AE78" s="247"/>
      <c r="AF78" s="247"/>
      <c r="AG78" s="247"/>
      <c r="AH78" s="247"/>
      <c r="AI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67"/>
      <c r="AV78" s="247"/>
      <c r="AW78" s="247"/>
      <c r="AX78" s="247"/>
      <c r="AY78" s="247"/>
      <c r="AZ78" s="247"/>
      <c r="BA78" s="247"/>
      <c r="BB78" s="247"/>
      <c r="BC78" s="247"/>
      <c r="BD78" s="247"/>
      <c r="BE78" s="247"/>
      <c r="BF78" s="247"/>
      <c r="BI78">
        <f>Раздел2!C79</f>
        <v>0</v>
      </c>
    </row>
    <row r="79" spans="1:61">
      <c r="A79" s="148" t="s">
        <v>199</v>
      </c>
      <c r="B79" s="29" t="s">
        <v>206</v>
      </c>
      <c r="C79" s="125">
        <f t="shared" si="13"/>
        <v>0</v>
      </c>
      <c r="D79" s="132">
        <f t="shared" si="14"/>
        <v>0</v>
      </c>
      <c r="E79" s="132">
        <f t="shared" si="15"/>
        <v>0</v>
      </c>
      <c r="F79" s="132">
        <f t="shared" si="16"/>
        <v>0</v>
      </c>
      <c r="G79" s="132">
        <f t="shared" si="17"/>
        <v>0</v>
      </c>
      <c r="H79" s="132">
        <f t="shared" si="18"/>
        <v>0</v>
      </c>
      <c r="I79" s="247"/>
      <c r="J79" s="247"/>
      <c r="K79" s="247"/>
      <c r="L79" s="247"/>
      <c r="M79" s="247"/>
      <c r="N79" s="247"/>
      <c r="O79" s="247"/>
      <c r="P79" s="247"/>
      <c r="Q79" s="247"/>
      <c r="R79" s="247"/>
      <c r="S79" s="247"/>
      <c r="T79" s="247"/>
      <c r="U79" s="247"/>
      <c r="V79" s="267"/>
      <c r="W79" s="247"/>
      <c r="X79" s="247"/>
      <c r="Y79" s="247"/>
      <c r="Z79" s="247"/>
      <c r="AA79" s="247"/>
      <c r="AB79" s="247"/>
      <c r="AC79" s="247"/>
      <c r="AD79" s="247"/>
      <c r="AE79" s="247"/>
      <c r="AF79" s="247"/>
      <c r="AG79" s="247"/>
      <c r="AH79" s="247"/>
      <c r="AI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67"/>
      <c r="AV79" s="247"/>
      <c r="AW79" s="247"/>
      <c r="AX79" s="247"/>
      <c r="AY79" s="247"/>
      <c r="AZ79" s="247"/>
      <c r="BA79" s="247"/>
      <c r="BB79" s="247"/>
      <c r="BC79" s="247"/>
      <c r="BD79" s="247"/>
      <c r="BE79" s="247"/>
      <c r="BF79" s="247"/>
      <c r="BI79">
        <f>Раздел2!C80</f>
        <v>0</v>
      </c>
    </row>
    <row r="80" spans="1:61">
      <c r="A80" s="148" t="s">
        <v>201</v>
      </c>
      <c r="B80" s="29" t="s">
        <v>208</v>
      </c>
      <c r="C80" s="125">
        <f t="shared" si="13"/>
        <v>0</v>
      </c>
      <c r="D80" s="132">
        <f t="shared" si="14"/>
        <v>0</v>
      </c>
      <c r="E80" s="132">
        <f t="shared" si="15"/>
        <v>0</v>
      </c>
      <c r="F80" s="132">
        <f t="shared" si="16"/>
        <v>0</v>
      </c>
      <c r="G80" s="132">
        <f t="shared" si="17"/>
        <v>0</v>
      </c>
      <c r="H80" s="132">
        <f t="shared" si="18"/>
        <v>0</v>
      </c>
      <c r="I80" s="247"/>
      <c r="J80" s="247"/>
      <c r="K80" s="247"/>
      <c r="L80" s="247"/>
      <c r="M80" s="247"/>
      <c r="N80" s="247"/>
      <c r="O80" s="247"/>
      <c r="P80" s="247"/>
      <c r="Q80" s="247"/>
      <c r="R80" s="247"/>
      <c r="S80" s="247"/>
      <c r="T80" s="247"/>
      <c r="U80" s="247"/>
      <c r="V80" s="267"/>
      <c r="W80" s="247"/>
      <c r="X80" s="247"/>
      <c r="Y80" s="247"/>
      <c r="Z80" s="247"/>
      <c r="AA80" s="247"/>
      <c r="AB80" s="247"/>
      <c r="AC80" s="247"/>
      <c r="AD80" s="247"/>
      <c r="AE80" s="247"/>
      <c r="AF80" s="247"/>
      <c r="AG80" s="247"/>
      <c r="AH80" s="247"/>
      <c r="AI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67"/>
      <c r="AV80" s="247"/>
      <c r="AW80" s="247"/>
      <c r="AX80" s="247"/>
      <c r="AY80" s="247"/>
      <c r="AZ80" s="247"/>
      <c r="BA80" s="247"/>
      <c r="BB80" s="247"/>
      <c r="BC80" s="247"/>
      <c r="BD80" s="247"/>
      <c r="BE80" s="247"/>
      <c r="BF80" s="247"/>
      <c r="BI80">
        <f>Раздел2!C81</f>
        <v>0</v>
      </c>
    </row>
    <row r="81" spans="1:61">
      <c r="A81" s="148" t="s">
        <v>203</v>
      </c>
      <c r="B81" s="29" t="s">
        <v>210</v>
      </c>
      <c r="C81" s="125">
        <f t="shared" si="13"/>
        <v>0</v>
      </c>
      <c r="D81" s="132">
        <f t="shared" si="14"/>
        <v>0</v>
      </c>
      <c r="E81" s="132">
        <f t="shared" si="15"/>
        <v>0</v>
      </c>
      <c r="F81" s="132">
        <f t="shared" si="16"/>
        <v>0</v>
      </c>
      <c r="G81" s="132">
        <f t="shared" si="17"/>
        <v>0</v>
      </c>
      <c r="H81" s="132">
        <f t="shared" si="18"/>
        <v>0</v>
      </c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6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67"/>
      <c r="AV81" s="247"/>
      <c r="AW81" s="247"/>
      <c r="AX81" s="247"/>
      <c r="AY81" s="247"/>
      <c r="AZ81" s="247"/>
      <c r="BA81" s="247"/>
      <c r="BB81" s="247"/>
      <c r="BC81" s="247"/>
      <c r="BD81" s="247"/>
      <c r="BE81" s="247"/>
      <c r="BF81" s="247"/>
      <c r="BI81">
        <f>Раздел2!C82</f>
        <v>0</v>
      </c>
    </row>
    <row r="82" spans="1:61">
      <c r="A82" s="148" t="s">
        <v>205</v>
      </c>
      <c r="B82" s="29" t="s">
        <v>212</v>
      </c>
      <c r="C82" s="125">
        <f t="shared" si="13"/>
        <v>0</v>
      </c>
      <c r="D82" s="132">
        <f t="shared" si="14"/>
        <v>0</v>
      </c>
      <c r="E82" s="132">
        <f t="shared" si="15"/>
        <v>0</v>
      </c>
      <c r="F82" s="132">
        <f t="shared" si="16"/>
        <v>0</v>
      </c>
      <c r="G82" s="132">
        <f t="shared" si="17"/>
        <v>0</v>
      </c>
      <c r="H82" s="132">
        <f t="shared" si="18"/>
        <v>0</v>
      </c>
      <c r="I82" s="247"/>
      <c r="J82" s="247"/>
      <c r="K82" s="247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6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6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I82">
        <f>Раздел2!C83</f>
        <v>0</v>
      </c>
    </row>
    <row r="83" spans="1:61">
      <c r="A83" s="148" t="s">
        <v>865</v>
      </c>
      <c r="B83" s="29" t="s">
        <v>214</v>
      </c>
      <c r="C83" s="125">
        <f t="shared" si="13"/>
        <v>0</v>
      </c>
      <c r="D83" s="132">
        <f t="shared" si="14"/>
        <v>0</v>
      </c>
      <c r="E83" s="132">
        <f t="shared" si="15"/>
        <v>0</v>
      </c>
      <c r="F83" s="132">
        <f t="shared" si="16"/>
        <v>0</v>
      </c>
      <c r="G83" s="132">
        <f t="shared" si="17"/>
        <v>0</v>
      </c>
      <c r="H83" s="132">
        <f t="shared" si="18"/>
        <v>0</v>
      </c>
      <c r="I83" s="247"/>
      <c r="J83" s="247"/>
      <c r="K83" s="247"/>
      <c r="L83" s="247"/>
      <c r="M83" s="247"/>
      <c r="N83" s="247"/>
      <c r="O83" s="247"/>
      <c r="P83" s="247"/>
      <c r="Q83" s="247"/>
      <c r="R83" s="247"/>
      <c r="S83" s="247"/>
      <c r="T83" s="247"/>
      <c r="U83" s="247"/>
      <c r="V83" s="267"/>
      <c r="W83" s="247"/>
      <c r="X83" s="247"/>
      <c r="Y83" s="247"/>
      <c r="Z83" s="247"/>
      <c r="AA83" s="247"/>
      <c r="AB83" s="247"/>
      <c r="AC83" s="247"/>
      <c r="AD83" s="247"/>
      <c r="AE83" s="247"/>
      <c r="AF83" s="247"/>
      <c r="AG83" s="247"/>
      <c r="AH83" s="247"/>
      <c r="AI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67"/>
      <c r="AV83" s="247"/>
      <c r="AW83" s="247"/>
      <c r="AX83" s="247"/>
      <c r="AY83" s="247"/>
      <c r="AZ83" s="247"/>
      <c r="BA83" s="247"/>
      <c r="BB83" s="247"/>
      <c r="BC83" s="247"/>
      <c r="BD83" s="247"/>
      <c r="BE83" s="247"/>
      <c r="BF83" s="247"/>
      <c r="BI83">
        <f>Раздел2!C84</f>
        <v>0</v>
      </c>
    </row>
    <row r="84" spans="1:61">
      <c r="A84" s="148" t="s">
        <v>207</v>
      </c>
      <c r="B84" s="29" t="s">
        <v>216</v>
      </c>
      <c r="C84" s="125">
        <f t="shared" si="13"/>
        <v>0</v>
      </c>
      <c r="D84" s="132">
        <f t="shared" si="14"/>
        <v>0</v>
      </c>
      <c r="E84" s="132">
        <f t="shared" si="15"/>
        <v>0</v>
      </c>
      <c r="F84" s="132">
        <f t="shared" si="16"/>
        <v>0</v>
      </c>
      <c r="G84" s="132">
        <f t="shared" si="17"/>
        <v>0</v>
      </c>
      <c r="H84" s="132">
        <f t="shared" si="18"/>
        <v>0</v>
      </c>
      <c r="I84" s="247"/>
      <c r="J84" s="247"/>
      <c r="K84" s="247"/>
      <c r="L84" s="247"/>
      <c r="M84" s="247"/>
      <c r="N84" s="247"/>
      <c r="O84" s="247"/>
      <c r="P84" s="247"/>
      <c r="Q84" s="247"/>
      <c r="R84" s="247"/>
      <c r="S84" s="247"/>
      <c r="T84" s="247"/>
      <c r="U84" s="247"/>
      <c r="V84" s="267"/>
      <c r="W84" s="247"/>
      <c r="X84" s="247"/>
      <c r="Y84" s="247"/>
      <c r="Z84" s="247"/>
      <c r="AA84" s="247"/>
      <c r="AB84" s="247"/>
      <c r="AC84" s="247"/>
      <c r="AD84" s="247"/>
      <c r="AE84" s="247"/>
      <c r="AF84" s="247"/>
      <c r="AG84" s="247"/>
      <c r="AH84" s="247"/>
      <c r="AI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  <c r="AT84" s="247"/>
      <c r="AU84" s="267"/>
      <c r="AV84" s="247"/>
      <c r="AW84" s="247"/>
      <c r="AX84" s="247"/>
      <c r="AY84" s="247"/>
      <c r="AZ84" s="247"/>
      <c r="BA84" s="247"/>
      <c r="BB84" s="247"/>
      <c r="BC84" s="247"/>
      <c r="BD84" s="247"/>
      <c r="BE84" s="247"/>
      <c r="BF84" s="247"/>
      <c r="BI84">
        <f>Раздел2!C85</f>
        <v>0</v>
      </c>
    </row>
    <row r="85" spans="1:61">
      <c r="A85" s="148" t="s">
        <v>209</v>
      </c>
      <c r="B85" s="29" t="s">
        <v>218</v>
      </c>
      <c r="C85" s="125">
        <f t="shared" si="13"/>
        <v>0</v>
      </c>
      <c r="D85" s="132">
        <f t="shared" si="14"/>
        <v>0</v>
      </c>
      <c r="E85" s="132">
        <f t="shared" si="15"/>
        <v>0</v>
      </c>
      <c r="F85" s="132">
        <f t="shared" si="16"/>
        <v>0</v>
      </c>
      <c r="G85" s="132">
        <f t="shared" si="17"/>
        <v>0</v>
      </c>
      <c r="H85" s="132">
        <f t="shared" si="18"/>
        <v>0</v>
      </c>
      <c r="I85" s="247"/>
      <c r="J85" s="247"/>
      <c r="K85" s="247"/>
      <c r="L85" s="247"/>
      <c r="M85" s="247"/>
      <c r="N85" s="247"/>
      <c r="O85" s="247"/>
      <c r="P85" s="247"/>
      <c r="Q85" s="247"/>
      <c r="R85" s="247"/>
      <c r="S85" s="247"/>
      <c r="T85" s="247"/>
      <c r="U85" s="247"/>
      <c r="V85" s="267"/>
      <c r="W85" s="247"/>
      <c r="X85" s="247"/>
      <c r="Y85" s="247"/>
      <c r="Z85" s="247"/>
      <c r="AA85" s="247"/>
      <c r="AB85" s="247"/>
      <c r="AC85" s="247"/>
      <c r="AD85" s="247"/>
      <c r="AE85" s="247"/>
      <c r="AF85" s="247"/>
      <c r="AG85" s="247"/>
      <c r="AH85" s="247"/>
      <c r="AI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67"/>
      <c r="AV85" s="247"/>
      <c r="AW85" s="247"/>
      <c r="AX85" s="247"/>
      <c r="AY85" s="247"/>
      <c r="AZ85" s="247"/>
      <c r="BA85" s="247"/>
      <c r="BB85" s="247"/>
      <c r="BC85" s="247"/>
      <c r="BD85" s="247"/>
      <c r="BE85" s="247"/>
      <c r="BF85" s="247"/>
      <c r="BI85">
        <f>Раздел2!C86</f>
        <v>0</v>
      </c>
    </row>
    <row r="86" spans="1:61">
      <c r="A86" s="148" t="s">
        <v>211</v>
      </c>
      <c r="B86" s="29" t="s">
        <v>220</v>
      </c>
      <c r="C86" s="125">
        <f t="shared" si="13"/>
        <v>0</v>
      </c>
      <c r="D86" s="132">
        <f t="shared" si="14"/>
        <v>0</v>
      </c>
      <c r="E86" s="132">
        <f t="shared" si="15"/>
        <v>0</v>
      </c>
      <c r="F86" s="132">
        <f t="shared" si="16"/>
        <v>0</v>
      </c>
      <c r="G86" s="132">
        <f t="shared" si="17"/>
        <v>0</v>
      </c>
      <c r="H86" s="132">
        <f t="shared" si="18"/>
        <v>0</v>
      </c>
      <c r="I86" s="247"/>
      <c r="J86" s="247"/>
      <c r="K86" s="247"/>
      <c r="L86" s="247"/>
      <c r="M86" s="247"/>
      <c r="N86" s="247"/>
      <c r="O86" s="247"/>
      <c r="P86" s="247"/>
      <c r="Q86" s="247"/>
      <c r="R86" s="247"/>
      <c r="S86" s="247"/>
      <c r="T86" s="247"/>
      <c r="U86" s="247"/>
      <c r="V86" s="267"/>
      <c r="W86" s="247"/>
      <c r="X86" s="247"/>
      <c r="Y86" s="247"/>
      <c r="Z86" s="247"/>
      <c r="AA86" s="247"/>
      <c r="AB86" s="247"/>
      <c r="AC86" s="247"/>
      <c r="AD86" s="247"/>
      <c r="AE86" s="247"/>
      <c r="AF86" s="247"/>
      <c r="AG86" s="247"/>
      <c r="AH86" s="247"/>
      <c r="AI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67"/>
      <c r="AV86" s="247"/>
      <c r="AW86" s="247"/>
      <c r="AX86" s="247"/>
      <c r="AY86" s="247"/>
      <c r="AZ86" s="247"/>
      <c r="BA86" s="247"/>
      <c r="BB86" s="247"/>
      <c r="BC86" s="247"/>
      <c r="BD86" s="247"/>
      <c r="BE86" s="247"/>
      <c r="BF86" s="247"/>
      <c r="BI86">
        <f>Раздел2!C87</f>
        <v>0</v>
      </c>
    </row>
    <row r="87" spans="1:61">
      <c r="A87" s="148" t="s">
        <v>213</v>
      </c>
      <c r="B87" s="29" t="s">
        <v>222</v>
      </c>
      <c r="C87" s="125">
        <f t="shared" si="13"/>
        <v>0</v>
      </c>
      <c r="D87" s="132">
        <f t="shared" si="14"/>
        <v>0</v>
      </c>
      <c r="E87" s="132">
        <f t="shared" si="15"/>
        <v>0</v>
      </c>
      <c r="F87" s="132">
        <f t="shared" si="16"/>
        <v>0</v>
      </c>
      <c r="G87" s="132">
        <f t="shared" si="17"/>
        <v>0</v>
      </c>
      <c r="H87" s="132">
        <f t="shared" si="18"/>
        <v>0</v>
      </c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  <c r="BB87" s="247"/>
      <c r="BC87" s="247"/>
      <c r="BD87" s="247"/>
      <c r="BE87" s="247"/>
      <c r="BF87" s="247"/>
      <c r="BI87">
        <f>Раздел2!C88</f>
        <v>0</v>
      </c>
    </row>
    <row r="88" spans="1:61">
      <c r="A88" s="148" t="s">
        <v>215</v>
      </c>
      <c r="B88" s="29" t="s">
        <v>224</v>
      </c>
      <c r="C88" s="125">
        <f t="shared" si="13"/>
        <v>0</v>
      </c>
      <c r="D88" s="132">
        <f t="shared" si="14"/>
        <v>0</v>
      </c>
      <c r="E88" s="132">
        <f t="shared" si="15"/>
        <v>0</v>
      </c>
      <c r="F88" s="132">
        <f t="shared" si="16"/>
        <v>0</v>
      </c>
      <c r="G88" s="132">
        <f t="shared" si="17"/>
        <v>0</v>
      </c>
      <c r="H88" s="132">
        <f t="shared" si="18"/>
        <v>0</v>
      </c>
      <c r="I88" s="125">
        <f>SUM(I89:I91)</f>
        <v>0</v>
      </c>
      <c r="J88" s="125">
        <f t="shared" ref="J88:BF88" si="20">SUM(J89:J91)</f>
        <v>0</v>
      </c>
      <c r="K88" s="125">
        <f t="shared" si="20"/>
        <v>0</v>
      </c>
      <c r="L88" s="125">
        <f t="shared" si="20"/>
        <v>0</v>
      </c>
      <c r="M88" s="125">
        <f t="shared" si="20"/>
        <v>0</v>
      </c>
      <c r="N88" s="125">
        <f t="shared" si="20"/>
        <v>0</v>
      </c>
      <c r="O88" s="125">
        <f t="shared" si="20"/>
        <v>0</v>
      </c>
      <c r="P88" s="125">
        <f t="shared" si="20"/>
        <v>0</v>
      </c>
      <c r="Q88" s="125">
        <f t="shared" si="20"/>
        <v>0</v>
      </c>
      <c r="R88" s="125">
        <f t="shared" si="20"/>
        <v>0</v>
      </c>
      <c r="S88" s="125">
        <f t="shared" si="20"/>
        <v>0</v>
      </c>
      <c r="T88" s="125">
        <f t="shared" si="20"/>
        <v>0</v>
      </c>
      <c r="U88" s="125">
        <f t="shared" si="20"/>
        <v>0</v>
      </c>
      <c r="V88" s="125">
        <f t="shared" si="20"/>
        <v>0</v>
      </c>
      <c r="W88" s="125">
        <f t="shared" si="20"/>
        <v>0</v>
      </c>
      <c r="X88" s="125">
        <f t="shared" si="20"/>
        <v>0</v>
      </c>
      <c r="Y88" s="125">
        <f t="shared" si="20"/>
        <v>0</v>
      </c>
      <c r="Z88" s="125">
        <f t="shared" si="20"/>
        <v>0</v>
      </c>
      <c r="AA88" s="125">
        <f t="shared" si="20"/>
        <v>0</v>
      </c>
      <c r="AB88" s="125">
        <f t="shared" si="20"/>
        <v>0</v>
      </c>
      <c r="AC88" s="125">
        <f t="shared" si="20"/>
        <v>0</v>
      </c>
      <c r="AD88" s="125">
        <f t="shared" si="20"/>
        <v>0</v>
      </c>
      <c r="AE88" s="125">
        <f t="shared" si="20"/>
        <v>0</v>
      </c>
      <c r="AF88" s="125">
        <f t="shared" si="20"/>
        <v>0</v>
      </c>
      <c r="AG88" s="125">
        <f t="shared" si="20"/>
        <v>0</v>
      </c>
      <c r="AH88" s="125">
        <f t="shared" si="20"/>
        <v>0</v>
      </c>
      <c r="AI88" s="125">
        <f t="shared" si="20"/>
        <v>0</v>
      </c>
      <c r="AJ88" s="125">
        <f t="shared" si="20"/>
        <v>0</v>
      </c>
      <c r="AK88" s="125">
        <f t="shared" si="20"/>
        <v>0</v>
      </c>
      <c r="AL88" s="125">
        <f t="shared" si="20"/>
        <v>0</v>
      </c>
      <c r="AM88" s="125">
        <f t="shared" si="20"/>
        <v>0</v>
      </c>
      <c r="AN88" s="125">
        <f t="shared" si="20"/>
        <v>0</v>
      </c>
      <c r="AO88" s="125">
        <f t="shared" si="20"/>
        <v>0</v>
      </c>
      <c r="AP88" s="125">
        <f t="shared" si="20"/>
        <v>0</v>
      </c>
      <c r="AQ88" s="125">
        <f t="shared" si="20"/>
        <v>0</v>
      </c>
      <c r="AR88" s="125">
        <f t="shared" si="20"/>
        <v>0</v>
      </c>
      <c r="AS88" s="125">
        <f t="shared" si="20"/>
        <v>0</v>
      </c>
      <c r="AT88" s="125">
        <f t="shared" si="20"/>
        <v>0</v>
      </c>
      <c r="AU88" s="125">
        <f t="shared" si="20"/>
        <v>0</v>
      </c>
      <c r="AV88" s="125">
        <f t="shared" si="20"/>
        <v>0</v>
      </c>
      <c r="AW88" s="125">
        <f t="shared" si="20"/>
        <v>0</v>
      </c>
      <c r="AX88" s="125">
        <f t="shared" si="20"/>
        <v>0</v>
      </c>
      <c r="AY88" s="125">
        <f t="shared" si="20"/>
        <v>0</v>
      </c>
      <c r="AZ88" s="125">
        <f t="shared" si="20"/>
        <v>0</v>
      </c>
      <c r="BA88" s="125">
        <f t="shared" si="20"/>
        <v>0</v>
      </c>
      <c r="BB88" s="125">
        <f t="shared" si="20"/>
        <v>0</v>
      </c>
      <c r="BC88" s="125">
        <f t="shared" si="20"/>
        <v>0</v>
      </c>
      <c r="BD88" s="125">
        <f t="shared" si="20"/>
        <v>0</v>
      </c>
      <c r="BE88" s="125">
        <f t="shared" si="20"/>
        <v>0</v>
      </c>
      <c r="BF88" s="125">
        <f t="shared" si="20"/>
        <v>0</v>
      </c>
      <c r="BI88">
        <f>Раздел2!C89</f>
        <v>0</v>
      </c>
    </row>
    <row r="89" spans="1:61" ht="21">
      <c r="A89" s="149" t="s">
        <v>217</v>
      </c>
      <c r="B89" s="29" t="s">
        <v>226</v>
      </c>
      <c r="C89" s="125">
        <f t="shared" si="13"/>
        <v>0</v>
      </c>
      <c r="D89" s="132">
        <f t="shared" si="14"/>
        <v>0</v>
      </c>
      <c r="E89" s="132">
        <f t="shared" si="15"/>
        <v>0</v>
      </c>
      <c r="F89" s="132">
        <f t="shared" si="16"/>
        <v>0</v>
      </c>
      <c r="G89" s="132">
        <f t="shared" si="17"/>
        <v>0</v>
      </c>
      <c r="H89" s="132">
        <f t="shared" si="18"/>
        <v>0</v>
      </c>
      <c r="I89" s="247"/>
      <c r="J89" s="247"/>
      <c r="K89" s="247"/>
      <c r="L89" s="247"/>
      <c r="M89" s="247"/>
      <c r="N89" s="247"/>
      <c r="O89" s="247"/>
      <c r="P89" s="247"/>
      <c r="Q89" s="247"/>
      <c r="R89" s="247"/>
      <c r="S89" s="247"/>
      <c r="T89" s="247"/>
      <c r="U89" s="247"/>
      <c r="V89" s="247"/>
      <c r="W89" s="247"/>
      <c r="X89" s="247"/>
      <c r="Y89" s="247"/>
      <c r="Z89" s="247"/>
      <c r="AA89" s="247"/>
      <c r="AB89" s="247"/>
      <c r="AC89" s="247"/>
      <c r="AD89" s="247"/>
      <c r="AE89" s="247"/>
      <c r="AF89" s="247"/>
      <c r="AG89" s="247"/>
      <c r="AH89" s="247"/>
      <c r="AI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  <c r="BB89" s="247"/>
      <c r="BC89" s="247"/>
      <c r="BD89" s="247"/>
      <c r="BE89" s="247"/>
      <c r="BF89" s="247"/>
      <c r="BI89">
        <f>Раздел2!C90</f>
        <v>0</v>
      </c>
    </row>
    <row r="90" spans="1:61">
      <c r="A90" s="149" t="s">
        <v>219</v>
      </c>
      <c r="B90" s="29" t="s">
        <v>228</v>
      </c>
      <c r="C90" s="125">
        <f t="shared" si="13"/>
        <v>0</v>
      </c>
      <c r="D90" s="132">
        <f t="shared" si="14"/>
        <v>0</v>
      </c>
      <c r="E90" s="132">
        <f t="shared" si="15"/>
        <v>0</v>
      </c>
      <c r="F90" s="132">
        <f t="shared" si="16"/>
        <v>0</v>
      </c>
      <c r="G90" s="132">
        <f t="shared" si="17"/>
        <v>0</v>
      </c>
      <c r="H90" s="132">
        <f t="shared" si="18"/>
        <v>0</v>
      </c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6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  <c r="AI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67"/>
      <c r="AV90" s="247"/>
      <c r="AW90" s="247"/>
      <c r="AX90" s="247"/>
      <c r="AY90" s="247"/>
      <c r="AZ90" s="247"/>
      <c r="BA90" s="247"/>
      <c r="BB90" s="247"/>
      <c r="BC90" s="247"/>
      <c r="BD90" s="247"/>
      <c r="BE90" s="247"/>
      <c r="BF90" s="247"/>
      <c r="BI90">
        <f>Раздел2!C91</f>
        <v>0</v>
      </c>
    </row>
    <row r="91" spans="1:61">
      <c r="A91" s="149" t="s">
        <v>221</v>
      </c>
      <c r="B91" s="29" t="s">
        <v>230</v>
      </c>
      <c r="C91" s="125">
        <f t="shared" si="13"/>
        <v>0</v>
      </c>
      <c r="D91" s="132">
        <f t="shared" si="14"/>
        <v>0</v>
      </c>
      <c r="E91" s="132">
        <f t="shared" si="15"/>
        <v>0</v>
      </c>
      <c r="F91" s="132">
        <f t="shared" si="16"/>
        <v>0</v>
      </c>
      <c r="G91" s="132">
        <f t="shared" si="17"/>
        <v>0</v>
      </c>
      <c r="H91" s="132">
        <f t="shared" si="18"/>
        <v>0</v>
      </c>
      <c r="I91" s="247"/>
      <c r="J91" s="247"/>
      <c r="K91" s="247"/>
      <c r="L91" s="247"/>
      <c r="M91" s="247"/>
      <c r="N91" s="247"/>
      <c r="O91" s="247"/>
      <c r="P91" s="247"/>
      <c r="Q91" s="247"/>
      <c r="R91" s="247"/>
      <c r="S91" s="247"/>
      <c r="T91" s="247"/>
      <c r="U91" s="247"/>
      <c r="V91" s="267"/>
      <c r="W91" s="247"/>
      <c r="X91" s="247"/>
      <c r="Y91" s="247"/>
      <c r="Z91" s="247"/>
      <c r="AA91" s="247"/>
      <c r="AB91" s="247"/>
      <c r="AC91" s="247"/>
      <c r="AD91" s="247"/>
      <c r="AE91" s="247"/>
      <c r="AF91" s="247"/>
      <c r="AG91" s="247"/>
      <c r="AH91" s="247"/>
      <c r="AI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67"/>
      <c r="AV91" s="247"/>
      <c r="AW91" s="247"/>
      <c r="AX91" s="247"/>
      <c r="AY91" s="247"/>
      <c r="AZ91" s="247"/>
      <c r="BA91" s="247"/>
      <c r="BB91" s="247"/>
      <c r="BC91" s="247"/>
      <c r="BD91" s="247"/>
      <c r="BE91" s="247"/>
      <c r="BF91" s="247"/>
      <c r="BI91">
        <f>Раздел2!C92</f>
        <v>0</v>
      </c>
    </row>
    <row r="92" spans="1:61">
      <c r="A92" s="148" t="s">
        <v>223</v>
      </c>
      <c r="B92" s="29" t="s">
        <v>232</v>
      </c>
      <c r="C92" s="125">
        <f t="shared" si="13"/>
        <v>0</v>
      </c>
      <c r="D92" s="132">
        <f t="shared" si="14"/>
        <v>0</v>
      </c>
      <c r="E92" s="132">
        <f t="shared" si="15"/>
        <v>0</v>
      </c>
      <c r="F92" s="132">
        <f t="shared" si="16"/>
        <v>0</v>
      </c>
      <c r="G92" s="132">
        <f t="shared" si="17"/>
        <v>0</v>
      </c>
      <c r="H92" s="132">
        <f t="shared" si="18"/>
        <v>0</v>
      </c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6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  <c r="AI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67"/>
      <c r="AV92" s="247"/>
      <c r="AW92" s="247"/>
      <c r="AX92" s="247"/>
      <c r="AY92" s="247"/>
      <c r="AZ92" s="247"/>
      <c r="BA92" s="247"/>
      <c r="BB92" s="247"/>
      <c r="BC92" s="247"/>
      <c r="BD92" s="247"/>
      <c r="BE92" s="247"/>
      <c r="BF92" s="247"/>
      <c r="BI92">
        <f>Раздел2!C93</f>
        <v>0</v>
      </c>
    </row>
    <row r="93" spans="1:61">
      <c r="A93" s="148" t="s">
        <v>225</v>
      </c>
      <c r="B93" s="29" t="s">
        <v>234</v>
      </c>
      <c r="C93" s="125">
        <f t="shared" si="13"/>
        <v>0</v>
      </c>
      <c r="D93" s="132">
        <f t="shared" si="14"/>
        <v>0</v>
      </c>
      <c r="E93" s="132">
        <f t="shared" si="15"/>
        <v>0</v>
      </c>
      <c r="F93" s="132">
        <f t="shared" si="16"/>
        <v>0</v>
      </c>
      <c r="G93" s="132">
        <f t="shared" si="17"/>
        <v>0</v>
      </c>
      <c r="H93" s="132">
        <f t="shared" si="18"/>
        <v>0</v>
      </c>
      <c r="I93" s="247"/>
      <c r="J93" s="247"/>
      <c r="K93" s="247"/>
      <c r="L93" s="247"/>
      <c r="M93" s="247"/>
      <c r="N93" s="247"/>
      <c r="O93" s="247"/>
      <c r="P93" s="247"/>
      <c r="Q93" s="247"/>
      <c r="R93" s="247"/>
      <c r="S93" s="247"/>
      <c r="T93" s="247"/>
      <c r="U93" s="247"/>
      <c r="V93" s="267"/>
      <c r="W93" s="247"/>
      <c r="X93" s="247"/>
      <c r="Y93" s="247"/>
      <c r="Z93" s="247"/>
      <c r="AA93" s="247"/>
      <c r="AB93" s="247"/>
      <c r="AC93" s="247"/>
      <c r="AD93" s="247"/>
      <c r="AE93" s="247"/>
      <c r="AF93" s="247"/>
      <c r="AG93" s="247"/>
      <c r="AH93" s="247"/>
      <c r="AI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67"/>
      <c r="AV93" s="247"/>
      <c r="AW93" s="247"/>
      <c r="AX93" s="247"/>
      <c r="AY93" s="247"/>
      <c r="AZ93" s="247"/>
      <c r="BA93" s="247"/>
      <c r="BB93" s="247"/>
      <c r="BC93" s="247"/>
      <c r="BD93" s="247"/>
      <c r="BE93" s="247"/>
      <c r="BF93" s="247"/>
      <c r="BI93">
        <f>Раздел2!C94</f>
        <v>0</v>
      </c>
    </row>
    <row r="94" spans="1:61">
      <c r="A94" s="148" t="s">
        <v>227</v>
      </c>
      <c r="B94" s="29" t="s">
        <v>236</v>
      </c>
      <c r="C94" s="125">
        <f t="shared" si="13"/>
        <v>0</v>
      </c>
      <c r="D94" s="132">
        <f t="shared" si="14"/>
        <v>0</v>
      </c>
      <c r="E94" s="132">
        <f t="shared" si="15"/>
        <v>0</v>
      </c>
      <c r="F94" s="132">
        <f t="shared" si="16"/>
        <v>0</v>
      </c>
      <c r="G94" s="132">
        <f t="shared" si="17"/>
        <v>0</v>
      </c>
      <c r="H94" s="132">
        <f t="shared" si="18"/>
        <v>0</v>
      </c>
      <c r="I94" s="247"/>
      <c r="J94" s="247"/>
      <c r="K94" s="247"/>
      <c r="L94" s="247"/>
      <c r="M94" s="247"/>
      <c r="N94" s="247"/>
      <c r="O94" s="247"/>
      <c r="P94" s="247"/>
      <c r="Q94" s="247"/>
      <c r="R94" s="247"/>
      <c r="S94" s="247"/>
      <c r="T94" s="247"/>
      <c r="U94" s="247"/>
      <c r="V94" s="267"/>
      <c r="W94" s="247"/>
      <c r="X94" s="247"/>
      <c r="Y94" s="247"/>
      <c r="Z94" s="247"/>
      <c r="AA94" s="247"/>
      <c r="AB94" s="247"/>
      <c r="AC94" s="247"/>
      <c r="AD94" s="247"/>
      <c r="AE94" s="247"/>
      <c r="AF94" s="247"/>
      <c r="AG94" s="247"/>
      <c r="AH94" s="247"/>
      <c r="AI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67"/>
      <c r="AV94" s="247"/>
      <c r="AW94" s="247"/>
      <c r="AX94" s="247"/>
      <c r="AY94" s="247"/>
      <c r="AZ94" s="247"/>
      <c r="BA94" s="247"/>
      <c r="BB94" s="247"/>
      <c r="BC94" s="247"/>
      <c r="BD94" s="247"/>
      <c r="BE94" s="247"/>
      <c r="BF94" s="247"/>
      <c r="BI94">
        <f>Раздел2!C95</f>
        <v>0</v>
      </c>
    </row>
    <row r="95" spans="1:61">
      <c r="A95" s="148" t="s">
        <v>866</v>
      </c>
      <c r="B95" s="29" t="s">
        <v>238</v>
      </c>
      <c r="C95" s="125">
        <f t="shared" si="13"/>
        <v>0</v>
      </c>
      <c r="D95" s="132">
        <f t="shared" si="14"/>
        <v>0</v>
      </c>
      <c r="E95" s="132">
        <f t="shared" si="15"/>
        <v>0</v>
      </c>
      <c r="F95" s="132">
        <f t="shared" si="16"/>
        <v>0</v>
      </c>
      <c r="G95" s="132">
        <f t="shared" si="17"/>
        <v>0</v>
      </c>
      <c r="H95" s="132">
        <f t="shared" si="18"/>
        <v>0</v>
      </c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  <c r="V95" s="267"/>
      <c r="W95" s="247"/>
      <c r="X95" s="247"/>
      <c r="Y95" s="247"/>
      <c r="Z95" s="247"/>
      <c r="AA95" s="247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67"/>
      <c r="AV95" s="247"/>
      <c r="AW95" s="247"/>
      <c r="AX95" s="247"/>
      <c r="AY95" s="247"/>
      <c r="AZ95" s="247"/>
      <c r="BA95" s="247"/>
      <c r="BB95" s="247"/>
      <c r="BC95" s="247"/>
      <c r="BD95" s="247"/>
      <c r="BE95" s="247"/>
      <c r="BF95" s="247"/>
      <c r="BI95">
        <f>Раздел2!C96</f>
        <v>0</v>
      </c>
    </row>
    <row r="96" spans="1:61">
      <c r="A96" s="148" t="s">
        <v>229</v>
      </c>
      <c r="B96" s="29" t="s">
        <v>240</v>
      </c>
      <c r="C96" s="125">
        <f t="shared" si="13"/>
        <v>0</v>
      </c>
      <c r="D96" s="132">
        <f t="shared" si="14"/>
        <v>0</v>
      </c>
      <c r="E96" s="132">
        <f t="shared" si="15"/>
        <v>0</v>
      </c>
      <c r="F96" s="132">
        <f t="shared" si="16"/>
        <v>0</v>
      </c>
      <c r="G96" s="132">
        <f t="shared" si="17"/>
        <v>0</v>
      </c>
      <c r="H96" s="132">
        <f t="shared" si="18"/>
        <v>0</v>
      </c>
      <c r="I96" s="247"/>
      <c r="J96" s="247"/>
      <c r="K96" s="247"/>
      <c r="L96" s="247"/>
      <c r="M96" s="247"/>
      <c r="N96" s="247"/>
      <c r="O96" s="247"/>
      <c r="P96" s="247"/>
      <c r="Q96" s="247"/>
      <c r="R96" s="247"/>
      <c r="S96" s="247"/>
      <c r="T96" s="247"/>
      <c r="U96" s="247"/>
      <c r="V96" s="247"/>
      <c r="W96" s="247"/>
      <c r="X96" s="247"/>
      <c r="Y96" s="247"/>
      <c r="Z96" s="247"/>
      <c r="AA96" s="247"/>
      <c r="AB96" s="247"/>
      <c r="AC96" s="247"/>
      <c r="AD96" s="247"/>
      <c r="AE96" s="247"/>
      <c r="AF96" s="247"/>
      <c r="AG96" s="247"/>
      <c r="AH96" s="247"/>
      <c r="AI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  <c r="BB96" s="247"/>
      <c r="BC96" s="247"/>
      <c r="BD96" s="247"/>
      <c r="BE96" s="247"/>
      <c r="BF96" s="247"/>
      <c r="BI96">
        <f>Раздел2!C97</f>
        <v>0</v>
      </c>
    </row>
    <row r="97" spans="1:61">
      <c r="A97" s="148" t="s">
        <v>231</v>
      </c>
      <c r="B97" s="29" t="s">
        <v>242</v>
      </c>
      <c r="C97" s="125">
        <f t="shared" si="13"/>
        <v>0</v>
      </c>
      <c r="D97" s="132">
        <f t="shared" si="14"/>
        <v>0</v>
      </c>
      <c r="E97" s="132">
        <f t="shared" si="15"/>
        <v>0</v>
      </c>
      <c r="F97" s="132">
        <f t="shared" si="16"/>
        <v>0</v>
      </c>
      <c r="G97" s="132">
        <f t="shared" si="17"/>
        <v>0</v>
      </c>
      <c r="H97" s="132">
        <f t="shared" si="18"/>
        <v>0</v>
      </c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6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67"/>
      <c r="AV97" s="247"/>
      <c r="AW97" s="247"/>
      <c r="AX97" s="247"/>
      <c r="AY97" s="247"/>
      <c r="AZ97" s="247"/>
      <c r="BA97" s="247"/>
      <c r="BB97" s="247"/>
      <c r="BC97" s="247"/>
      <c r="BD97" s="247"/>
      <c r="BE97" s="247"/>
      <c r="BF97" s="247"/>
      <c r="BI97">
        <f>Раздел2!C98</f>
        <v>0</v>
      </c>
    </row>
    <row r="98" spans="1:61">
      <c r="A98" s="148" t="s">
        <v>233</v>
      </c>
      <c r="B98" s="29" t="s">
        <v>243</v>
      </c>
      <c r="C98" s="125">
        <f t="shared" si="13"/>
        <v>0</v>
      </c>
      <c r="D98" s="132">
        <f t="shared" si="14"/>
        <v>0</v>
      </c>
      <c r="E98" s="132">
        <f t="shared" si="15"/>
        <v>0</v>
      </c>
      <c r="F98" s="132">
        <f t="shared" si="16"/>
        <v>0</v>
      </c>
      <c r="G98" s="132">
        <f t="shared" si="17"/>
        <v>0</v>
      </c>
      <c r="H98" s="132">
        <f t="shared" si="18"/>
        <v>0</v>
      </c>
      <c r="I98" s="247"/>
      <c r="J98" s="247"/>
      <c r="K98" s="247"/>
      <c r="L98" s="247"/>
      <c r="M98" s="247"/>
      <c r="N98" s="247"/>
      <c r="O98" s="247"/>
      <c r="P98" s="247"/>
      <c r="Q98" s="247"/>
      <c r="R98" s="247"/>
      <c r="S98" s="247"/>
      <c r="T98" s="247"/>
      <c r="U98" s="247"/>
      <c r="V98" s="267"/>
      <c r="W98" s="247"/>
      <c r="X98" s="247"/>
      <c r="Y98" s="247"/>
      <c r="Z98" s="247"/>
      <c r="AA98" s="247"/>
      <c r="AB98" s="247"/>
      <c r="AC98" s="247"/>
      <c r="AD98" s="247"/>
      <c r="AE98" s="247"/>
      <c r="AF98" s="247"/>
      <c r="AG98" s="247"/>
      <c r="AH98" s="247"/>
      <c r="AI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67"/>
      <c r="AV98" s="247"/>
      <c r="AW98" s="247"/>
      <c r="AX98" s="247"/>
      <c r="AY98" s="247"/>
      <c r="AZ98" s="247"/>
      <c r="BA98" s="247"/>
      <c r="BB98" s="247"/>
      <c r="BC98" s="247"/>
      <c r="BD98" s="247"/>
      <c r="BE98" s="247"/>
      <c r="BF98" s="247"/>
      <c r="BI98">
        <f>Раздел2!C99</f>
        <v>0</v>
      </c>
    </row>
    <row r="99" spans="1:61">
      <c r="A99" s="148" t="s">
        <v>235</v>
      </c>
      <c r="B99" s="29" t="s">
        <v>245</v>
      </c>
      <c r="C99" s="125">
        <f t="shared" si="13"/>
        <v>0</v>
      </c>
      <c r="D99" s="132">
        <f t="shared" si="14"/>
        <v>0</v>
      </c>
      <c r="E99" s="132">
        <f t="shared" si="15"/>
        <v>0</v>
      </c>
      <c r="F99" s="132">
        <f t="shared" si="16"/>
        <v>0</v>
      </c>
      <c r="G99" s="132">
        <f t="shared" si="17"/>
        <v>0</v>
      </c>
      <c r="H99" s="132">
        <f t="shared" si="18"/>
        <v>0</v>
      </c>
      <c r="I99" s="125">
        <f>SUM(I100:I101)</f>
        <v>0</v>
      </c>
      <c r="J99" s="125">
        <f t="shared" ref="J99:BF99" si="21">SUM(J100:J101)</f>
        <v>0</v>
      </c>
      <c r="K99" s="125">
        <f t="shared" si="21"/>
        <v>0</v>
      </c>
      <c r="L99" s="125">
        <f t="shared" si="21"/>
        <v>0</v>
      </c>
      <c r="M99" s="125">
        <f t="shared" si="21"/>
        <v>0</v>
      </c>
      <c r="N99" s="125">
        <f t="shared" si="21"/>
        <v>0</v>
      </c>
      <c r="O99" s="125">
        <f t="shared" si="21"/>
        <v>0</v>
      </c>
      <c r="P99" s="125">
        <f t="shared" si="21"/>
        <v>0</v>
      </c>
      <c r="Q99" s="125">
        <f t="shared" si="21"/>
        <v>0</v>
      </c>
      <c r="R99" s="125">
        <f t="shared" si="21"/>
        <v>0</v>
      </c>
      <c r="S99" s="125">
        <f t="shared" si="21"/>
        <v>0</v>
      </c>
      <c r="T99" s="125">
        <f t="shared" si="21"/>
        <v>0</v>
      </c>
      <c r="U99" s="125">
        <f t="shared" si="21"/>
        <v>0</v>
      </c>
      <c r="V99" s="125">
        <f t="shared" si="21"/>
        <v>0</v>
      </c>
      <c r="W99" s="125">
        <f t="shared" si="21"/>
        <v>0</v>
      </c>
      <c r="X99" s="125">
        <f t="shared" si="21"/>
        <v>0</v>
      </c>
      <c r="Y99" s="125">
        <f t="shared" si="21"/>
        <v>0</v>
      </c>
      <c r="Z99" s="125">
        <f t="shared" si="21"/>
        <v>0</v>
      </c>
      <c r="AA99" s="125">
        <f t="shared" si="21"/>
        <v>0</v>
      </c>
      <c r="AB99" s="125">
        <f t="shared" si="21"/>
        <v>0</v>
      </c>
      <c r="AC99" s="125">
        <f t="shared" si="21"/>
        <v>0</v>
      </c>
      <c r="AD99" s="125">
        <f t="shared" si="21"/>
        <v>0</v>
      </c>
      <c r="AE99" s="125">
        <f t="shared" si="21"/>
        <v>0</v>
      </c>
      <c r="AF99" s="125">
        <f t="shared" si="21"/>
        <v>0</v>
      </c>
      <c r="AG99" s="125">
        <f t="shared" si="21"/>
        <v>0</v>
      </c>
      <c r="AH99" s="125">
        <f t="shared" si="21"/>
        <v>0</v>
      </c>
      <c r="AI99" s="125">
        <f t="shared" si="21"/>
        <v>0</v>
      </c>
      <c r="AJ99" s="125">
        <f t="shared" si="21"/>
        <v>0</v>
      </c>
      <c r="AK99" s="125">
        <f t="shared" si="21"/>
        <v>0</v>
      </c>
      <c r="AL99" s="125">
        <f t="shared" si="21"/>
        <v>0</v>
      </c>
      <c r="AM99" s="125">
        <f t="shared" si="21"/>
        <v>0</v>
      </c>
      <c r="AN99" s="125">
        <f t="shared" si="21"/>
        <v>0</v>
      </c>
      <c r="AO99" s="125">
        <f t="shared" si="21"/>
        <v>0</v>
      </c>
      <c r="AP99" s="125">
        <f t="shared" si="21"/>
        <v>0</v>
      </c>
      <c r="AQ99" s="125">
        <f t="shared" si="21"/>
        <v>0</v>
      </c>
      <c r="AR99" s="125">
        <f t="shared" si="21"/>
        <v>0</v>
      </c>
      <c r="AS99" s="125">
        <f t="shared" si="21"/>
        <v>0</v>
      </c>
      <c r="AT99" s="125">
        <f t="shared" si="21"/>
        <v>0</v>
      </c>
      <c r="AU99" s="125">
        <f t="shared" si="21"/>
        <v>0</v>
      </c>
      <c r="AV99" s="125">
        <f t="shared" si="21"/>
        <v>0</v>
      </c>
      <c r="AW99" s="125">
        <f t="shared" si="21"/>
        <v>0</v>
      </c>
      <c r="AX99" s="125">
        <f t="shared" si="21"/>
        <v>0</v>
      </c>
      <c r="AY99" s="125">
        <f t="shared" si="21"/>
        <v>0</v>
      </c>
      <c r="AZ99" s="125">
        <f t="shared" si="21"/>
        <v>0</v>
      </c>
      <c r="BA99" s="125">
        <f t="shared" si="21"/>
        <v>0</v>
      </c>
      <c r="BB99" s="125">
        <f t="shared" si="21"/>
        <v>0</v>
      </c>
      <c r="BC99" s="125">
        <f t="shared" si="21"/>
        <v>0</v>
      </c>
      <c r="BD99" s="125">
        <f t="shared" si="21"/>
        <v>0</v>
      </c>
      <c r="BE99" s="125">
        <f t="shared" si="21"/>
        <v>0</v>
      </c>
      <c r="BF99" s="125">
        <f t="shared" si="21"/>
        <v>0</v>
      </c>
      <c r="BI99">
        <f>Раздел2!C100</f>
        <v>0</v>
      </c>
    </row>
    <row r="100" spans="1:61" ht="21">
      <c r="A100" s="149" t="s">
        <v>237</v>
      </c>
      <c r="B100" s="29" t="s">
        <v>247</v>
      </c>
      <c r="C100" s="125">
        <f t="shared" si="13"/>
        <v>0</v>
      </c>
      <c r="D100" s="132">
        <f t="shared" si="14"/>
        <v>0</v>
      </c>
      <c r="E100" s="132">
        <f t="shared" si="15"/>
        <v>0</v>
      </c>
      <c r="F100" s="132">
        <f t="shared" si="16"/>
        <v>0</v>
      </c>
      <c r="G100" s="132">
        <f t="shared" si="17"/>
        <v>0</v>
      </c>
      <c r="H100" s="132">
        <f t="shared" si="18"/>
        <v>0</v>
      </c>
      <c r="I100" s="267"/>
      <c r="J100" s="267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  <c r="AO100" s="267"/>
      <c r="AP100" s="267"/>
      <c r="AQ100" s="267"/>
      <c r="AR100" s="267"/>
      <c r="AS100" s="267"/>
      <c r="AT100" s="267"/>
      <c r="AU100" s="267"/>
      <c r="AV100" s="267"/>
      <c r="AW100" s="267"/>
      <c r="AX100" s="267"/>
      <c r="AY100" s="267"/>
      <c r="AZ100" s="267"/>
      <c r="BA100" s="267"/>
      <c r="BB100" s="267"/>
      <c r="BC100" s="267"/>
      <c r="BD100" s="267"/>
      <c r="BE100" s="267"/>
      <c r="BF100" s="267"/>
      <c r="BI100">
        <f>Раздел2!C101</f>
        <v>0</v>
      </c>
    </row>
    <row r="101" spans="1:61">
      <c r="A101" s="149" t="s">
        <v>239</v>
      </c>
      <c r="B101" s="29" t="s">
        <v>249</v>
      </c>
      <c r="C101" s="125">
        <f t="shared" si="13"/>
        <v>0</v>
      </c>
      <c r="D101" s="132">
        <f t="shared" si="14"/>
        <v>0</v>
      </c>
      <c r="E101" s="132">
        <f t="shared" si="15"/>
        <v>0</v>
      </c>
      <c r="F101" s="132">
        <f t="shared" si="16"/>
        <v>0</v>
      </c>
      <c r="G101" s="132">
        <f t="shared" si="17"/>
        <v>0</v>
      </c>
      <c r="H101" s="132">
        <f t="shared" si="18"/>
        <v>0</v>
      </c>
      <c r="I101" s="247"/>
      <c r="J101" s="247"/>
      <c r="K101" s="247"/>
      <c r="L101" s="247"/>
      <c r="M101" s="247"/>
      <c r="N101" s="247"/>
      <c r="O101" s="247"/>
      <c r="P101" s="247"/>
      <c r="Q101" s="247"/>
      <c r="R101" s="247"/>
      <c r="S101" s="247"/>
      <c r="T101" s="247"/>
      <c r="U101" s="247"/>
      <c r="V101" s="247"/>
      <c r="W101" s="247"/>
      <c r="X101" s="247"/>
      <c r="Y101" s="247"/>
      <c r="Z101" s="247"/>
      <c r="AA101" s="247"/>
      <c r="AB101" s="247"/>
      <c r="AC101" s="247"/>
      <c r="AD101" s="247"/>
      <c r="AE101" s="247"/>
      <c r="AF101" s="247"/>
      <c r="AG101" s="247"/>
      <c r="AH101" s="247"/>
      <c r="AI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  <c r="BB101" s="247"/>
      <c r="BC101" s="247"/>
      <c r="BD101" s="247"/>
      <c r="BE101" s="247"/>
      <c r="BF101" s="247"/>
      <c r="BI101">
        <f>Раздел2!C102</f>
        <v>0</v>
      </c>
    </row>
    <row r="102" spans="1:61">
      <c r="A102" s="148" t="s">
        <v>241</v>
      </c>
      <c r="B102" s="29" t="s">
        <v>251</v>
      </c>
      <c r="C102" s="125">
        <f t="shared" si="13"/>
        <v>0</v>
      </c>
      <c r="D102" s="132">
        <f t="shared" si="14"/>
        <v>0</v>
      </c>
      <c r="E102" s="132">
        <f t="shared" si="15"/>
        <v>0</v>
      </c>
      <c r="F102" s="132">
        <f t="shared" si="16"/>
        <v>0</v>
      </c>
      <c r="G102" s="132">
        <f t="shared" si="17"/>
        <v>0</v>
      </c>
      <c r="H102" s="132">
        <f t="shared" si="18"/>
        <v>0</v>
      </c>
      <c r="I102" s="247"/>
      <c r="J102" s="247"/>
      <c r="K102" s="247"/>
      <c r="L102" s="247"/>
      <c r="M102" s="247"/>
      <c r="N102" s="247"/>
      <c r="O102" s="247"/>
      <c r="P102" s="247"/>
      <c r="Q102" s="247"/>
      <c r="R102" s="247"/>
      <c r="S102" s="247"/>
      <c r="T102" s="247"/>
      <c r="U102" s="247"/>
      <c r="V102" s="26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6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I102">
        <f>Раздел2!C103</f>
        <v>0</v>
      </c>
    </row>
    <row r="103" spans="1:61">
      <c r="A103" s="148" t="s">
        <v>244</v>
      </c>
      <c r="B103" s="29" t="s">
        <v>253</v>
      </c>
      <c r="C103" s="125">
        <f t="shared" si="13"/>
        <v>0</v>
      </c>
      <c r="D103" s="132">
        <f t="shared" si="14"/>
        <v>0</v>
      </c>
      <c r="E103" s="132">
        <f t="shared" si="15"/>
        <v>0</v>
      </c>
      <c r="F103" s="132">
        <f t="shared" si="16"/>
        <v>0</v>
      </c>
      <c r="G103" s="132">
        <f t="shared" si="17"/>
        <v>0</v>
      </c>
      <c r="H103" s="132">
        <f t="shared" si="18"/>
        <v>0</v>
      </c>
      <c r="I103" s="247"/>
      <c r="J103" s="247"/>
      <c r="K103" s="247"/>
      <c r="L103" s="247"/>
      <c r="M103" s="247"/>
      <c r="N103" s="247"/>
      <c r="O103" s="247"/>
      <c r="P103" s="247"/>
      <c r="Q103" s="247"/>
      <c r="R103" s="247"/>
      <c r="S103" s="247"/>
      <c r="T103" s="247"/>
      <c r="U103" s="247"/>
      <c r="V103" s="267"/>
      <c r="W103" s="247"/>
      <c r="X103" s="247"/>
      <c r="Y103" s="247"/>
      <c r="Z103" s="247"/>
      <c r="AA103" s="247"/>
      <c r="AB103" s="247"/>
      <c r="AC103" s="247"/>
      <c r="AD103" s="247"/>
      <c r="AE103" s="247"/>
      <c r="AF103" s="247"/>
      <c r="AG103" s="247"/>
      <c r="AH103" s="247"/>
      <c r="AI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67"/>
      <c r="AV103" s="247"/>
      <c r="AW103" s="247"/>
      <c r="AX103" s="247"/>
      <c r="AY103" s="247"/>
      <c r="AZ103" s="247"/>
      <c r="BA103" s="247"/>
      <c r="BB103" s="247"/>
      <c r="BC103" s="247"/>
      <c r="BD103" s="247"/>
      <c r="BE103" s="247"/>
      <c r="BF103" s="247"/>
      <c r="BI103">
        <f>Раздел2!C104</f>
        <v>0</v>
      </c>
    </row>
    <row r="104" spans="1:61">
      <c r="A104" s="148" t="s">
        <v>246</v>
      </c>
      <c r="B104" s="29" t="s">
        <v>255</v>
      </c>
      <c r="C104" s="125">
        <f t="shared" si="13"/>
        <v>0</v>
      </c>
      <c r="D104" s="132">
        <f t="shared" si="14"/>
        <v>0</v>
      </c>
      <c r="E104" s="132">
        <f t="shared" si="15"/>
        <v>0</v>
      </c>
      <c r="F104" s="132">
        <f t="shared" si="16"/>
        <v>0</v>
      </c>
      <c r="G104" s="132">
        <f t="shared" si="17"/>
        <v>0</v>
      </c>
      <c r="H104" s="132">
        <f t="shared" si="18"/>
        <v>0</v>
      </c>
      <c r="I104" s="247"/>
      <c r="J104" s="247"/>
      <c r="K104" s="247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67"/>
      <c r="W104" s="247"/>
      <c r="X104" s="247"/>
      <c r="Y104" s="247"/>
      <c r="Z104" s="247"/>
      <c r="AA104" s="247"/>
      <c r="AB104" s="247"/>
      <c r="AC104" s="247"/>
      <c r="AD104" s="247"/>
      <c r="AE104" s="247"/>
      <c r="AF104" s="247"/>
      <c r="AG104" s="247"/>
      <c r="AH104" s="247"/>
      <c r="AI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6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I104">
        <f>Раздел2!C105</f>
        <v>0</v>
      </c>
    </row>
    <row r="105" spans="1:61">
      <c r="A105" s="148" t="s">
        <v>248</v>
      </c>
      <c r="B105" s="29" t="s">
        <v>257</v>
      </c>
      <c r="C105" s="125">
        <f t="shared" si="13"/>
        <v>0</v>
      </c>
      <c r="D105" s="132">
        <f t="shared" si="14"/>
        <v>0</v>
      </c>
      <c r="E105" s="132">
        <f t="shared" si="15"/>
        <v>0</v>
      </c>
      <c r="F105" s="132">
        <f t="shared" si="16"/>
        <v>0</v>
      </c>
      <c r="G105" s="132">
        <f t="shared" si="17"/>
        <v>0</v>
      </c>
      <c r="H105" s="132">
        <f t="shared" si="18"/>
        <v>0</v>
      </c>
      <c r="I105" s="247"/>
      <c r="J105" s="247"/>
      <c r="K105" s="247"/>
      <c r="L105" s="247"/>
      <c r="M105" s="247"/>
      <c r="N105" s="247"/>
      <c r="O105" s="247"/>
      <c r="P105" s="247"/>
      <c r="Q105" s="247"/>
      <c r="R105" s="247"/>
      <c r="S105" s="247"/>
      <c r="T105" s="247"/>
      <c r="U105" s="247"/>
      <c r="V105" s="267"/>
      <c r="W105" s="247"/>
      <c r="X105" s="247"/>
      <c r="Y105" s="247"/>
      <c r="Z105" s="247"/>
      <c r="AA105" s="247"/>
      <c r="AB105" s="247"/>
      <c r="AC105" s="247"/>
      <c r="AD105" s="247"/>
      <c r="AE105" s="247"/>
      <c r="AF105" s="247"/>
      <c r="AG105" s="247"/>
      <c r="AH105" s="247"/>
      <c r="AI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67"/>
      <c r="AV105" s="247"/>
      <c r="AW105" s="247"/>
      <c r="AX105" s="247"/>
      <c r="AY105" s="247"/>
      <c r="AZ105" s="247"/>
      <c r="BA105" s="247"/>
      <c r="BB105" s="247"/>
      <c r="BC105" s="247"/>
      <c r="BD105" s="247"/>
      <c r="BE105" s="247"/>
      <c r="BF105" s="247"/>
      <c r="BI105">
        <f>Раздел2!C106</f>
        <v>0</v>
      </c>
    </row>
    <row r="106" spans="1:61">
      <c r="A106" s="148" t="s">
        <v>250</v>
      </c>
      <c r="B106" s="29" t="s">
        <v>259</v>
      </c>
      <c r="C106" s="125">
        <f t="shared" si="13"/>
        <v>0</v>
      </c>
      <c r="D106" s="132">
        <f t="shared" si="14"/>
        <v>0</v>
      </c>
      <c r="E106" s="132">
        <f t="shared" si="15"/>
        <v>0</v>
      </c>
      <c r="F106" s="132">
        <f t="shared" si="16"/>
        <v>0</v>
      </c>
      <c r="G106" s="132">
        <f t="shared" si="17"/>
        <v>0</v>
      </c>
      <c r="H106" s="132">
        <f t="shared" si="18"/>
        <v>0</v>
      </c>
      <c r="I106" s="125">
        <f>SUM(I107:I113)</f>
        <v>0</v>
      </c>
      <c r="J106" s="125">
        <f t="shared" ref="J106:BF106" si="22">SUM(J107:J113)</f>
        <v>0</v>
      </c>
      <c r="K106" s="125">
        <f t="shared" si="22"/>
        <v>0</v>
      </c>
      <c r="L106" s="125">
        <f t="shared" si="22"/>
        <v>0</v>
      </c>
      <c r="M106" s="125">
        <f t="shared" si="22"/>
        <v>0</v>
      </c>
      <c r="N106" s="125">
        <f t="shared" si="22"/>
        <v>0</v>
      </c>
      <c r="O106" s="125">
        <f t="shared" si="22"/>
        <v>0</v>
      </c>
      <c r="P106" s="125">
        <f t="shared" si="22"/>
        <v>0</v>
      </c>
      <c r="Q106" s="125">
        <f t="shared" si="22"/>
        <v>0</v>
      </c>
      <c r="R106" s="125">
        <f t="shared" si="22"/>
        <v>0</v>
      </c>
      <c r="S106" s="125">
        <f t="shared" si="22"/>
        <v>0</v>
      </c>
      <c r="T106" s="125">
        <f t="shared" si="22"/>
        <v>0</v>
      </c>
      <c r="U106" s="125">
        <f t="shared" si="22"/>
        <v>0</v>
      </c>
      <c r="V106" s="125">
        <f t="shared" si="22"/>
        <v>0</v>
      </c>
      <c r="W106" s="125">
        <f t="shared" si="22"/>
        <v>0</v>
      </c>
      <c r="X106" s="125">
        <f t="shared" si="22"/>
        <v>0</v>
      </c>
      <c r="Y106" s="125">
        <f t="shared" si="22"/>
        <v>0</v>
      </c>
      <c r="Z106" s="125">
        <f t="shared" si="22"/>
        <v>0</v>
      </c>
      <c r="AA106" s="125">
        <f t="shared" si="22"/>
        <v>0</v>
      </c>
      <c r="AB106" s="125">
        <f t="shared" si="22"/>
        <v>0</v>
      </c>
      <c r="AC106" s="125">
        <f t="shared" si="22"/>
        <v>0</v>
      </c>
      <c r="AD106" s="125">
        <f t="shared" si="22"/>
        <v>0</v>
      </c>
      <c r="AE106" s="125">
        <f t="shared" si="22"/>
        <v>0</v>
      </c>
      <c r="AF106" s="125">
        <f t="shared" si="22"/>
        <v>0</v>
      </c>
      <c r="AG106" s="125">
        <f t="shared" si="22"/>
        <v>0</v>
      </c>
      <c r="AH106" s="125">
        <f t="shared" si="22"/>
        <v>0</v>
      </c>
      <c r="AI106" s="125">
        <f t="shared" si="22"/>
        <v>0</v>
      </c>
      <c r="AJ106" s="125">
        <f t="shared" si="22"/>
        <v>0</v>
      </c>
      <c r="AK106" s="125">
        <f t="shared" si="22"/>
        <v>0</v>
      </c>
      <c r="AL106" s="125">
        <f t="shared" si="22"/>
        <v>0</v>
      </c>
      <c r="AM106" s="125">
        <f t="shared" si="22"/>
        <v>0</v>
      </c>
      <c r="AN106" s="125">
        <f t="shared" si="22"/>
        <v>0</v>
      </c>
      <c r="AO106" s="125">
        <f t="shared" si="22"/>
        <v>0</v>
      </c>
      <c r="AP106" s="125">
        <f t="shared" si="22"/>
        <v>0</v>
      </c>
      <c r="AQ106" s="125">
        <f t="shared" si="22"/>
        <v>0</v>
      </c>
      <c r="AR106" s="125">
        <f t="shared" si="22"/>
        <v>0</v>
      </c>
      <c r="AS106" s="125">
        <f t="shared" si="22"/>
        <v>0</v>
      </c>
      <c r="AT106" s="125">
        <f t="shared" si="22"/>
        <v>0</v>
      </c>
      <c r="AU106" s="125">
        <f t="shared" si="22"/>
        <v>0</v>
      </c>
      <c r="AV106" s="125">
        <f t="shared" si="22"/>
        <v>0</v>
      </c>
      <c r="AW106" s="125">
        <f t="shared" si="22"/>
        <v>0</v>
      </c>
      <c r="AX106" s="125">
        <f t="shared" si="22"/>
        <v>0</v>
      </c>
      <c r="AY106" s="125">
        <f t="shared" si="22"/>
        <v>0</v>
      </c>
      <c r="AZ106" s="125">
        <f t="shared" si="22"/>
        <v>0</v>
      </c>
      <c r="BA106" s="125">
        <f t="shared" si="22"/>
        <v>0</v>
      </c>
      <c r="BB106" s="125">
        <f t="shared" si="22"/>
        <v>0</v>
      </c>
      <c r="BC106" s="125">
        <f t="shared" si="22"/>
        <v>0</v>
      </c>
      <c r="BD106" s="125">
        <f t="shared" si="22"/>
        <v>0</v>
      </c>
      <c r="BE106" s="125">
        <f t="shared" si="22"/>
        <v>0</v>
      </c>
      <c r="BF106" s="125">
        <f t="shared" si="22"/>
        <v>0</v>
      </c>
      <c r="BI106">
        <f>Раздел2!C107</f>
        <v>0</v>
      </c>
    </row>
    <row r="107" spans="1:61" ht="21">
      <c r="A107" s="149" t="s">
        <v>252</v>
      </c>
      <c r="B107" s="29" t="s">
        <v>261</v>
      </c>
      <c r="C107" s="125">
        <f t="shared" si="13"/>
        <v>0</v>
      </c>
      <c r="D107" s="132">
        <f t="shared" si="14"/>
        <v>0</v>
      </c>
      <c r="E107" s="132">
        <f t="shared" si="15"/>
        <v>0</v>
      </c>
      <c r="F107" s="132">
        <f t="shared" si="16"/>
        <v>0</v>
      </c>
      <c r="G107" s="132">
        <f t="shared" si="17"/>
        <v>0</v>
      </c>
      <c r="H107" s="132">
        <f t="shared" si="18"/>
        <v>0</v>
      </c>
      <c r="I107" s="247"/>
      <c r="J107" s="247"/>
      <c r="K107" s="247"/>
      <c r="L107" s="247"/>
      <c r="M107" s="247"/>
      <c r="N107" s="247"/>
      <c r="O107" s="247"/>
      <c r="P107" s="247"/>
      <c r="Q107" s="247"/>
      <c r="R107" s="247"/>
      <c r="S107" s="247"/>
      <c r="T107" s="247"/>
      <c r="U107" s="247"/>
      <c r="V107" s="267"/>
      <c r="W107" s="247"/>
      <c r="X107" s="247"/>
      <c r="Y107" s="247"/>
      <c r="Z107" s="247"/>
      <c r="AA107" s="247"/>
      <c r="AB107" s="247"/>
      <c r="AC107" s="247"/>
      <c r="AD107" s="247"/>
      <c r="AE107" s="247"/>
      <c r="AF107" s="247"/>
      <c r="AG107" s="247"/>
      <c r="AH107" s="247"/>
      <c r="AI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67"/>
      <c r="AV107" s="247"/>
      <c r="AW107" s="247"/>
      <c r="AX107" s="247"/>
      <c r="AY107" s="247"/>
      <c r="AZ107" s="247"/>
      <c r="BA107" s="247"/>
      <c r="BB107" s="247"/>
      <c r="BC107" s="247"/>
      <c r="BD107" s="247"/>
      <c r="BE107" s="247"/>
      <c r="BF107" s="247"/>
      <c r="BI107">
        <f>Раздел2!C108</f>
        <v>0</v>
      </c>
    </row>
    <row r="108" spans="1:61" ht="21">
      <c r="A108" s="149" t="s">
        <v>254</v>
      </c>
      <c r="B108" s="29" t="s">
        <v>263</v>
      </c>
      <c r="C108" s="125">
        <f t="shared" si="13"/>
        <v>0</v>
      </c>
      <c r="D108" s="132">
        <f t="shared" si="14"/>
        <v>0</v>
      </c>
      <c r="E108" s="132">
        <f t="shared" si="15"/>
        <v>0</v>
      </c>
      <c r="F108" s="132">
        <f t="shared" si="16"/>
        <v>0</v>
      </c>
      <c r="G108" s="132">
        <f t="shared" si="17"/>
        <v>0</v>
      </c>
      <c r="H108" s="132">
        <f t="shared" si="18"/>
        <v>0</v>
      </c>
      <c r="I108" s="247"/>
      <c r="J108" s="247"/>
      <c r="K108" s="247"/>
      <c r="L108" s="247"/>
      <c r="M108" s="247"/>
      <c r="N108" s="247"/>
      <c r="O108" s="247"/>
      <c r="P108" s="247"/>
      <c r="Q108" s="247"/>
      <c r="R108" s="247"/>
      <c r="S108" s="247"/>
      <c r="T108" s="247"/>
      <c r="U108" s="247"/>
      <c r="V108" s="267"/>
      <c r="W108" s="247"/>
      <c r="X108" s="247"/>
      <c r="Y108" s="247"/>
      <c r="Z108" s="247"/>
      <c r="AA108" s="247"/>
      <c r="AB108" s="247"/>
      <c r="AC108" s="247"/>
      <c r="AD108" s="247"/>
      <c r="AE108" s="247"/>
      <c r="AF108" s="247"/>
      <c r="AG108" s="247"/>
      <c r="AH108" s="247"/>
      <c r="AI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67"/>
      <c r="AV108" s="247"/>
      <c r="AW108" s="247"/>
      <c r="AX108" s="247"/>
      <c r="AY108" s="247"/>
      <c r="AZ108" s="247"/>
      <c r="BA108" s="247"/>
      <c r="BB108" s="247"/>
      <c r="BC108" s="247"/>
      <c r="BD108" s="247"/>
      <c r="BE108" s="247"/>
      <c r="BF108" s="247"/>
      <c r="BI108">
        <f>Раздел2!C109</f>
        <v>0</v>
      </c>
    </row>
    <row r="109" spans="1:61" ht="21">
      <c r="A109" s="149" t="s">
        <v>256</v>
      </c>
      <c r="B109" s="29" t="s">
        <v>265</v>
      </c>
      <c r="C109" s="125">
        <f t="shared" si="13"/>
        <v>0</v>
      </c>
      <c r="D109" s="132">
        <f t="shared" si="14"/>
        <v>0</v>
      </c>
      <c r="E109" s="132">
        <f t="shared" si="15"/>
        <v>0</v>
      </c>
      <c r="F109" s="132">
        <f t="shared" si="16"/>
        <v>0</v>
      </c>
      <c r="G109" s="132">
        <f t="shared" si="17"/>
        <v>0</v>
      </c>
      <c r="H109" s="132">
        <f t="shared" si="18"/>
        <v>0</v>
      </c>
      <c r="I109" s="247"/>
      <c r="J109" s="247"/>
      <c r="K109" s="247"/>
      <c r="L109" s="247"/>
      <c r="M109" s="247"/>
      <c r="N109" s="247"/>
      <c r="O109" s="247"/>
      <c r="P109" s="247"/>
      <c r="Q109" s="247"/>
      <c r="R109" s="247"/>
      <c r="S109" s="247"/>
      <c r="T109" s="247"/>
      <c r="U109" s="247"/>
      <c r="V109" s="267"/>
      <c r="W109" s="247"/>
      <c r="X109" s="247"/>
      <c r="Y109" s="247"/>
      <c r="Z109" s="247"/>
      <c r="AA109" s="247"/>
      <c r="AB109" s="247"/>
      <c r="AC109" s="247"/>
      <c r="AD109" s="247"/>
      <c r="AE109" s="247"/>
      <c r="AF109" s="247"/>
      <c r="AG109" s="247"/>
      <c r="AH109" s="247"/>
      <c r="AI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67"/>
      <c r="AV109" s="247"/>
      <c r="AW109" s="247"/>
      <c r="AX109" s="247"/>
      <c r="AY109" s="247"/>
      <c r="AZ109" s="247"/>
      <c r="BA109" s="247"/>
      <c r="BB109" s="247"/>
      <c r="BC109" s="247"/>
      <c r="BD109" s="247"/>
      <c r="BE109" s="247"/>
      <c r="BF109" s="247"/>
      <c r="BI109">
        <f>Раздел2!C110</f>
        <v>0</v>
      </c>
    </row>
    <row r="110" spans="1:61">
      <c r="A110" s="149" t="s">
        <v>258</v>
      </c>
      <c r="B110" s="29" t="s">
        <v>267</v>
      </c>
      <c r="C110" s="125">
        <f t="shared" si="13"/>
        <v>0</v>
      </c>
      <c r="D110" s="132">
        <f t="shared" si="14"/>
        <v>0</v>
      </c>
      <c r="E110" s="132">
        <f t="shared" si="15"/>
        <v>0</v>
      </c>
      <c r="F110" s="132">
        <f t="shared" si="16"/>
        <v>0</v>
      </c>
      <c r="G110" s="132">
        <f t="shared" si="17"/>
        <v>0</v>
      </c>
      <c r="H110" s="132">
        <f t="shared" si="18"/>
        <v>0</v>
      </c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6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67"/>
      <c r="AV110" s="247"/>
      <c r="AW110" s="247"/>
      <c r="AX110" s="247"/>
      <c r="AY110" s="247"/>
      <c r="AZ110" s="247"/>
      <c r="BA110" s="247"/>
      <c r="BB110" s="247"/>
      <c r="BC110" s="247"/>
      <c r="BD110" s="247"/>
      <c r="BE110" s="247"/>
      <c r="BF110" s="247"/>
      <c r="BI110">
        <f>Раздел2!C111</f>
        <v>0</v>
      </c>
    </row>
    <row r="111" spans="1:61">
      <c r="A111" s="149" t="s">
        <v>260</v>
      </c>
      <c r="B111" s="29" t="s">
        <v>269</v>
      </c>
      <c r="C111" s="125">
        <f t="shared" si="13"/>
        <v>0</v>
      </c>
      <c r="D111" s="132">
        <f t="shared" si="14"/>
        <v>0</v>
      </c>
      <c r="E111" s="132">
        <f t="shared" si="15"/>
        <v>0</v>
      </c>
      <c r="F111" s="132">
        <f t="shared" si="16"/>
        <v>0</v>
      </c>
      <c r="G111" s="132">
        <f t="shared" si="17"/>
        <v>0</v>
      </c>
      <c r="H111" s="132">
        <f t="shared" si="18"/>
        <v>0</v>
      </c>
      <c r="I111" s="247"/>
      <c r="J111" s="247"/>
      <c r="K111" s="247"/>
      <c r="L111" s="247"/>
      <c r="M111" s="247"/>
      <c r="N111" s="247"/>
      <c r="O111" s="247"/>
      <c r="P111" s="247"/>
      <c r="Q111" s="247"/>
      <c r="R111" s="247"/>
      <c r="S111" s="247"/>
      <c r="T111" s="247"/>
      <c r="U111" s="247"/>
      <c r="V111" s="267"/>
      <c r="W111" s="247"/>
      <c r="X111" s="247"/>
      <c r="Y111" s="247"/>
      <c r="Z111" s="247"/>
      <c r="AA111" s="247"/>
      <c r="AB111" s="247"/>
      <c r="AC111" s="247"/>
      <c r="AD111" s="247"/>
      <c r="AE111" s="247"/>
      <c r="AF111" s="247"/>
      <c r="AG111" s="247"/>
      <c r="AH111" s="247"/>
      <c r="AI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6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I111">
        <f>Раздел2!C112</f>
        <v>0</v>
      </c>
    </row>
    <row r="112" spans="1:61">
      <c r="A112" s="149" t="s">
        <v>262</v>
      </c>
      <c r="B112" s="29" t="s">
        <v>271</v>
      </c>
      <c r="C112" s="125">
        <f t="shared" si="13"/>
        <v>0</v>
      </c>
      <c r="D112" s="132">
        <f t="shared" si="14"/>
        <v>0</v>
      </c>
      <c r="E112" s="132">
        <f t="shared" si="15"/>
        <v>0</v>
      </c>
      <c r="F112" s="132">
        <f t="shared" si="16"/>
        <v>0</v>
      </c>
      <c r="G112" s="132">
        <f t="shared" si="17"/>
        <v>0</v>
      </c>
      <c r="H112" s="132">
        <f t="shared" si="18"/>
        <v>0</v>
      </c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47"/>
      <c r="V112" s="267"/>
      <c r="W112" s="247"/>
      <c r="X112" s="247"/>
      <c r="Y112" s="247"/>
      <c r="Z112" s="247"/>
      <c r="AA112" s="247"/>
      <c r="AB112" s="247"/>
      <c r="AC112" s="247"/>
      <c r="AD112" s="247"/>
      <c r="AE112" s="247"/>
      <c r="AF112" s="247"/>
      <c r="AG112" s="247"/>
      <c r="AH112" s="247"/>
      <c r="AI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6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I112">
        <f>Раздел2!C113</f>
        <v>0</v>
      </c>
    </row>
    <row r="113" spans="1:61">
      <c r="A113" s="149" t="s">
        <v>264</v>
      </c>
      <c r="B113" s="29" t="s">
        <v>273</v>
      </c>
      <c r="C113" s="125">
        <f t="shared" si="13"/>
        <v>0</v>
      </c>
      <c r="D113" s="132">
        <f t="shared" si="14"/>
        <v>0</v>
      </c>
      <c r="E113" s="132">
        <f t="shared" si="15"/>
        <v>0</v>
      </c>
      <c r="F113" s="132">
        <f t="shared" si="16"/>
        <v>0</v>
      </c>
      <c r="G113" s="132">
        <f t="shared" si="17"/>
        <v>0</v>
      </c>
      <c r="H113" s="132">
        <f t="shared" si="18"/>
        <v>0</v>
      </c>
      <c r="I113" s="247"/>
      <c r="J113" s="247"/>
      <c r="K113" s="247"/>
      <c r="L113" s="247"/>
      <c r="M113" s="247"/>
      <c r="N113" s="247"/>
      <c r="O113" s="247"/>
      <c r="P113" s="247"/>
      <c r="Q113" s="247"/>
      <c r="R113" s="247"/>
      <c r="S113" s="247"/>
      <c r="T113" s="247"/>
      <c r="U113" s="247"/>
      <c r="V113" s="267"/>
      <c r="W113" s="247"/>
      <c r="X113" s="247"/>
      <c r="Y113" s="247"/>
      <c r="Z113" s="247"/>
      <c r="AA113" s="247"/>
      <c r="AB113" s="247"/>
      <c r="AC113" s="247"/>
      <c r="AD113" s="247"/>
      <c r="AE113" s="247"/>
      <c r="AF113" s="247"/>
      <c r="AG113" s="247"/>
      <c r="AH113" s="247"/>
      <c r="AI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6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I113">
        <f>Раздел2!C114</f>
        <v>0</v>
      </c>
    </row>
    <row r="114" spans="1:61">
      <c r="A114" s="148" t="s">
        <v>266</v>
      </c>
      <c r="B114" s="29" t="s">
        <v>275</v>
      </c>
      <c r="C114" s="125">
        <f t="shared" si="13"/>
        <v>0</v>
      </c>
      <c r="D114" s="132">
        <f t="shared" si="14"/>
        <v>0</v>
      </c>
      <c r="E114" s="132">
        <f t="shared" si="15"/>
        <v>0</v>
      </c>
      <c r="F114" s="132">
        <f t="shared" si="16"/>
        <v>0</v>
      </c>
      <c r="G114" s="132">
        <f t="shared" si="17"/>
        <v>0</v>
      </c>
      <c r="H114" s="132">
        <f t="shared" si="18"/>
        <v>0</v>
      </c>
      <c r="I114" s="247"/>
      <c r="J114" s="247"/>
      <c r="K114" s="247"/>
      <c r="L114" s="247"/>
      <c r="M114" s="247"/>
      <c r="N114" s="247"/>
      <c r="O114" s="247"/>
      <c r="P114" s="247"/>
      <c r="Q114" s="247"/>
      <c r="R114" s="247"/>
      <c r="S114" s="247"/>
      <c r="T114" s="247"/>
      <c r="U114" s="247"/>
      <c r="V114" s="267"/>
      <c r="W114" s="247"/>
      <c r="X114" s="247"/>
      <c r="Y114" s="247"/>
      <c r="Z114" s="247"/>
      <c r="AA114" s="247"/>
      <c r="AB114" s="247"/>
      <c r="AC114" s="247"/>
      <c r="AD114" s="247"/>
      <c r="AE114" s="247"/>
      <c r="AF114" s="247"/>
      <c r="AG114" s="247"/>
      <c r="AH114" s="247"/>
      <c r="AI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6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I114">
        <f>Раздел2!C115</f>
        <v>0</v>
      </c>
    </row>
    <row r="115" spans="1:61">
      <c r="A115" s="148" t="s">
        <v>268</v>
      </c>
      <c r="B115" s="29" t="s">
        <v>277</v>
      </c>
      <c r="C115" s="125">
        <f t="shared" si="13"/>
        <v>0</v>
      </c>
      <c r="D115" s="132">
        <f t="shared" si="14"/>
        <v>0</v>
      </c>
      <c r="E115" s="132">
        <f t="shared" si="15"/>
        <v>0</v>
      </c>
      <c r="F115" s="132">
        <f t="shared" si="16"/>
        <v>0</v>
      </c>
      <c r="G115" s="132">
        <f t="shared" si="17"/>
        <v>0</v>
      </c>
      <c r="H115" s="132">
        <f t="shared" si="18"/>
        <v>0</v>
      </c>
      <c r="I115" s="247"/>
      <c r="J115" s="247"/>
      <c r="K115" s="247"/>
      <c r="L115" s="247"/>
      <c r="M115" s="247"/>
      <c r="N115" s="247"/>
      <c r="O115" s="247"/>
      <c r="P115" s="247"/>
      <c r="Q115" s="247"/>
      <c r="R115" s="247"/>
      <c r="S115" s="247"/>
      <c r="T115" s="247"/>
      <c r="U115" s="247"/>
      <c r="V115" s="267"/>
      <c r="W115" s="247"/>
      <c r="X115" s="247"/>
      <c r="Y115" s="247"/>
      <c r="Z115" s="247"/>
      <c r="AA115" s="247"/>
      <c r="AB115" s="247"/>
      <c r="AC115" s="247"/>
      <c r="AD115" s="247"/>
      <c r="AE115" s="247"/>
      <c r="AF115" s="247"/>
      <c r="AG115" s="247"/>
      <c r="AH115" s="247"/>
      <c r="AI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6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I115">
        <f>Раздел2!C116</f>
        <v>0</v>
      </c>
    </row>
    <row r="116" spans="1:61">
      <c r="A116" s="148" t="s">
        <v>270</v>
      </c>
      <c r="B116" s="29" t="s">
        <v>279</v>
      </c>
      <c r="C116" s="125">
        <f t="shared" si="13"/>
        <v>0</v>
      </c>
      <c r="D116" s="132">
        <f t="shared" si="14"/>
        <v>0</v>
      </c>
      <c r="E116" s="132">
        <f t="shared" si="15"/>
        <v>0</v>
      </c>
      <c r="F116" s="132">
        <f t="shared" si="16"/>
        <v>0</v>
      </c>
      <c r="G116" s="132">
        <f t="shared" si="17"/>
        <v>0</v>
      </c>
      <c r="H116" s="132">
        <f t="shared" si="18"/>
        <v>0</v>
      </c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6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6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I116">
        <f>Раздел2!C117</f>
        <v>0</v>
      </c>
    </row>
    <row r="117" spans="1:61" ht="22.5">
      <c r="A117" s="30" t="s">
        <v>272</v>
      </c>
      <c r="B117" s="29" t="s">
        <v>281</v>
      </c>
      <c r="C117" s="125">
        <f t="shared" si="13"/>
        <v>0</v>
      </c>
      <c r="D117" s="132">
        <f t="shared" si="14"/>
        <v>0</v>
      </c>
      <c r="E117" s="132">
        <f t="shared" si="15"/>
        <v>0</v>
      </c>
      <c r="F117" s="132">
        <f t="shared" si="16"/>
        <v>0</v>
      </c>
      <c r="G117" s="132">
        <f t="shared" si="17"/>
        <v>0</v>
      </c>
      <c r="H117" s="132">
        <f t="shared" si="18"/>
        <v>0</v>
      </c>
      <c r="I117" s="247"/>
      <c r="J117" s="247"/>
      <c r="K117" s="247"/>
      <c r="L117" s="247"/>
      <c r="M117" s="247"/>
      <c r="N117" s="247"/>
      <c r="O117" s="247"/>
      <c r="P117" s="247"/>
      <c r="Q117" s="247"/>
      <c r="R117" s="247"/>
      <c r="S117" s="247"/>
      <c r="T117" s="247"/>
      <c r="U117" s="247"/>
      <c r="V117" s="267"/>
      <c r="W117" s="247"/>
      <c r="X117" s="247"/>
      <c r="Y117" s="247"/>
      <c r="Z117" s="247"/>
      <c r="AA117" s="247"/>
      <c r="AB117" s="247"/>
      <c r="AC117" s="247"/>
      <c r="AD117" s="247"/>
      <c r="AE117" s="247"/>
      <c r="AF117" s="247"/>
      <c r="AG117" s="247"/>
      <c r="AH117" s="247"/>
      <c r="AI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67"/>
      <c r="AV117" s="247"/>
      <c r="AW117" s="247"/>
      <c r="AX117" s="247"/>
      <c r="AY117" s="247"/>
      <c r="AZ117" s="247"/>
      <c r="BA117" s="247"/>
      <c r="BB117" s="247"/>
      <c r="BC117" s="247"/>
      <c r="BD117" s="247"/>
      <c r="BE117" s="247"/>
      <c r="BF117" s="247"/>
      <c r="BI117">
        <f>Раздел2!C118</f>
        <v>0</v>
      </c>
    </row>
    <row r="118" spans="1:61">
      <c r="A118" s="30" t="s">
        <v>867</v>
      </c>
      <c r="B118" s="29" t="s">
        <v>283</v>
      </c>
      <c r="C118" s="125">
        <f t="shared" si="13"/>
        <v>0</v>
      </c>
      <c r="D118" s="132">
        <f t="shared" si="14"/>
        <v>0</v>
      </c>
      <c r="E118" s="132">
        <f t="shared" si="15"/>
        <v>0</v>
      </c>
      <c r="F118" s="132">
        <f t="shared" si="16"/>
        <v>0</v>
      </c>
      <c r="G118" s="132">
        <f t="shared" si="17"/>
        <v>0</v>
      </c>
      <c r="H118" s="132">
        <f t="shared" si="18"/>
        <v>0</v>
      </c>
      <c r="I118" s="247"/>
      <c r="J118" s="247"/>
      <c r="K118" s="247"/>
      <c r="L118" s="247"/>
      <c r="M118" s="247"/>
      <c r="N118" s="247"/>
      <c r="O118" s="247"/>
      <c r="P118" s="247"/>
      <c r="Q118" s="247"/>
      <c r="R118" s="247"/>
      <c r="S118" s="247"/>
      <c r="T118" s="247"/>
      <c r="U118" s="247"/>
      <c r="V118" s="267"/>
      <c r="W118" s="247"/>
      <c r="X118" s="247"/>
      <c r="Y118" s="247"/>
      <c r="Z118" s="247"/>
      <c r="AA118" s="247"/>
      <c r="AB118" s="247"/>
      <c r="AC118" s="247"/>
      <c r="AD118" s="247"/>
      <c r="AE118" s="247"/>
      <c r="AF118" s="247"/>
      <c r="AG118" s="247"/>
      <c r="AH118" s="247"/>
      <c r="AI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67"/>
      <c r="AV118" s="247"/>
      <c r="AW118" s="247"/>
      <c r="AX118" s="247"/>
      <c r="AY118" s="247"/>
      <c r="AZ118" s="247"/>
      <c r="BA118" s="247"/>
      <c r="BB118" s="247"/>
      <c r="BC118" s="247"/>
      <c r="BD118" s="247"/>
      <c r="BE118" s="247"/>
      <c r="BF118" s="247"/>
      <c r="BI118">
        <f>Раздел2!C119</f>
        <v>0</v>
      </c>
    </row>
    <row r="119" spans="1:61">
      <c r="A119" s="148" t="s">
        <v>274</v>
      </c>
      <c r="B119" s="29" t="s">
        <v>285</v>
      </c>
      <c r="C119" s="125">
        <f t="shared" si="13"/>
        <v>0</v>
      </c>
      <c r="D119" s="132">
        <f t="shared" si="14"/>
        <v>0</v>
      </c>
      <c r="E119" s="132">
        <f t="shared" si="15"/>
        <v>0</v>
      </c>
      <c r="F119" s="132">
        <f t="shared" si="16"/>
        <v>0</v>
      </c>
      <c r="G119" s="132">
        <f t="shared" si="17"/>
        <v>0</v>
      </c>
      <c r="H119" s="132">
        <f t="shared" si="18"/>
        <v>0</v>
      </c>
      <c r="I119" s="247"/>
      <c r="J119" s="247"/>
      <c r="K119" s="247"/>
      <c r="L119" s="247"/>
      <c r="M119" s="247"/>
      <c r="N119" s="247"/>
      <c r="O119" s="247"/>
      <c r="P119" s="247"/>
      <c r="Q119" s="247"/>
      <c r="R119" s="247"/>
      <c r="S119" s="247"/>
      <c r="T119" s="247"/>
      <c r="U119" s="247"/>
      <c r="V119" s="267"/>
      <c r="W119" s="247"/>
      <c r="X119" s="247"/>
      <c r="Y119" s="247"/>
      <c r="Z119" s="247"/>
      <c r="AA119" s="247"/>
      <c r="AB119" s="247"/>
      <c r="AC119" s="247"/>
      <c r="AD119" s="247"/>
      <c r="AE119" s="247"/>
      <c r="AF119" s="247"/>
      <c r="AG119" s="247"/>
      <c r="AH119" s="247"/>
      <c r="AI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67"/>
      <c r="AV119" s="247"/>
      <c r="AW119" s="247"/>
      <c r="AX119" s="247"/>
      <c r="AY119" s="247"/>
      <c r="AZ119" s="247"/>
      <c r="BA119" s="247"/>
      <c r="BB119" s="247"/>
      <c r="BC119" s="247"/>
      <c r="BD119" s="247"/>
      <c r="BE119" s="247"/>
      <c r="BF119" s="247"/>
      <c r="BI119">
        <f>Раздел2!C120</f>
        <v>0</v>
      </c>
    </row>
    <row r="120" spans="1:61">
      <c r="A120" s="148" t="s">
        <v>276</v>
      </c>
      <c r="B120" s="29" t="s">
        <v>287</v>
      </c>
      <c r="C120" s="125">
        <f t="shared" si="13"/>
        <v>0</v>
      </c>
      <c r="D120" s="132">
        <f t="shared" si="14"/>
        <v>0</v>
      </c>
      <c r="E120" s="132">
        <f t="shared" si="15"/>
        <v>0</v>
      </c>
      <c r="F120" s="132">
        <f t="shared" si="16"/>
        <v>0</v>
      </c>
      <c r="G120" s="132">
        <f t="shared" si="17"/>
        <v>0</v>
      </c>
      <c r="H120" s="132">
        <f t="shared" si="18"/>
        <v>0</v>
      </c>
      <c r="I120" s="247"/>
      <c r="J120" s="247"/>
      <c r="K120" s="247"/>
      <c r="L120" s="247"/>
      <c r="M120" s="247"/>
      <c r="N120" s="247"/>
      <c r="O120" s="247"/>
      <c r="P120" s="247"/>
      <c r="Q120" s="247"/>
      <c r="R120" s="247"/>
      <c r="S120" s="247"/>
      <c r="T120" s="247"/>
      <c r="U120" s="247"/>
      <c r="V120" s="247"/>
      <c r="W120" s="247"/>
      <c r="X120" s="247"/>
      <c r="Y120" s="247"/>
      <c r="Z120" s="247"/>
      <c r="AA120" s="247"/>
      <c r="AB120" s="247"/>
      <c r="AC120" s="247"/>
      <c r="AD120" s="247"/>
      <c r="AE120" s="247"/>
      <c r="AF120" s="247"/>
      <c r="AG120" s="247"/>
      <c r="AH120" s="247"/>
      <c r="AI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  <c r="BB120" s="247"/>
      <c r="BC120" s="247"/>
      <c r="BD120" s="247"/>
      <c r="BE120" s="247"/>
      <c r="BF120" s="247"/>
      <c r="BI120">
        <f>Раздел2!C121</f>
        <v>0</v>
      </c>
    </row>
    <row r="121" spans="1:61">
      <c r="A121" s="148" t="s">
        <v>278</v>
      </c>
      <c r="B121" s="29" t="s">
        <v>289</v>
      </c>
      <c r="C121" s="125">
        <f t="shared" si="13"/>
        <v>0</v>
      </c>
      <c r="D121" s="132">
        <f t="shared" si="14"/>
        <v>0</v>
      </c>
      <c r="E121" s="132">
        <f t="shared" si="15"/>
        <v>0</v>
      </c>
      <c r="F121" s="132">
        <f t="shared" si="16"/>
        <v>0</v>
      </c>
      <c r="G121" s="132">
        <f t="shared" si="17"/>
        <v>0</v>
      </c>
      <c r="H121" s="132">
        <f t="shared" si="18"/>
        <v>0</v>
      </c>
      <c r="I121" s="247"/>
      <c r="J121" s="247"/>
      <c r="K121" s="247"/>
      <c r="L121" s="247"/>
      <c r="M121" s="247"/>
      <c r="N121" s="247"/>
      <c r="O121" s="247"/>
      <c r="P121" s="247"/>
      <c r="Q121" s="247"/>
      <c r="R121" s="247"/>
      <c r="S121" s="247"/>
      <c r="T121" s="247"/>
      <c r="U121" s="247"/>
      <c r="V121" s="267"/>
      <c r="W121" s="247"/>
      <c r="X121" s="247"/>
      <c r="Y121" s="247"/>
      <c r="Z121" s="247"/>
      <c r="AA121" s="247"/>
      <c r="AB121" s="247"/>
      <c r="AC121" s="247"/>
      <c r="AD121" s="247"/>
      <c r="AE121" s="247"/>
      <c r="AF121" s="247"/>
      <c r="AG121" s="247"/>
      <c r="AH121" s="247"/>
      <c r="AI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67"/>
      <c r="AV121" s="247"/>
      <c r="AW121" s="247"/>
      <c r="AX121" s="247"/>
      <c r="AY121" s="247"/>
      <c r="AZ121" s="247"/>
      <c r="BA121" s="247"/>
      <c r="BB121" s="247"/>
      <c r="BC121" s="247"/>
      <c r="BD121" s="247"/>
      <c r="BE121" s="247"/>
      <c r="BF121" s="247"/>
      <c r="BI121">
        <f>Раздел2!C122</f>
        <v>0</v>
      </c>
    </row>
    <row r="122" spans="1:61">
      <c r="A122" s="148" t="s">
        <v>280</v>
      </c>
      <c r="B122" s="29" t="s">
        <v>291</v>
      </c>
      <c r="C122" s="125">
        <f t="shared" si="13"/>
        <v>0</v>
      </c>
      <c r="D122" s="132">
        <f t="shared" si="14"/>
        <v>0</v>
      </c>
      <c r="E122" s="132">
        <f t="shared" si="15"/>
        <v>0</v>
      </c>
      <c r="F122" s="132">
        <f t="shared" si="16"/>
        <v>0</v>
      </c>
      <c r="G122" s="132">
        <f t="shared" si="17"/>
        <v>0</v>
      </c>
      <c r="H122" s="132">
        <f t="shared" si="18"/>
        <v>0</v>
      </c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6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67"/>
      <c r="AV122" s="247"/>
      <c r="AW122" s="247"/>
      <c r="AX122" s="247"/>
      <c r="AY122" s="247"/>
      <c r="AZ122" s="247"/>
      <c r="BA122" s="247"/>
      <c r="BB122" s="247"/>
      <c r="BC122" s="247"/>
      <c r="BD122" s="247"/>
      <c r="BE122" s="247"/>
      <c r="BF122" s="247"/>
      <c r="BI122">
        <f>Раздел2!C123</f>
        <v>0</v>
      </c>
    </row>
    <row r="123" spans="1:61">
      <c r="A123" s="148" t="s">
        <v>868</v>
      </c>
      <c r="B123" s="29" t="s">
        <v>293</v>
      </c>
      <c r="C123" s="125">
        <f t="shared" si="13"/>
        <v>0</v>
      </c>
      <c r="D123" s="132">
        <f t="shared" si="14"/>
        <v>0</v>
      </c>
      <c r="E123" s="132">
        <f t="shared" si="15"/>
        <v>0</v>
      </c>
      <c r="F123" s="132">
        <f t="shared" si="16"/>
        <v>0</v>
      </c>
      <c r="G123" s="132">
        <f t="shared" si="17"/>
        <v>0</v>
      </c>
      <c r="H123" s="132">
        <f t="shared" si="18"/>
        <v>0</v>
      </c>
      <c r="I123" s="247"/>
      <c r="J123" s="247"/>
      <c r="K123" s="247"/>
      <c r="L123" s="247"/>
      <c r="M123" s="247"/>
      <c r="N123" s="247"/>
      <c r="O123" s="247"/>
      <c r="P123" s="247"/>
      <c r="Q123" s="247"/>
      <c r="R123" s="247"/>
      <c r="S123" s="247"/>
      <c r="T123" s="247"/>
      <c r="U123" s="247"/>
      <c r="V123" s="267"/>
      <c r="W123" s="247"/>
      <c r="X123" s="247"/>
      <c r="Y123" s="247"/>
      <c r="Z123" s="247"/>
      <c r="AA123" s="247"/>
      <c r="AB123" s="247"/>
      <c r="AC123" s="247"/>
      <c r="AD123" s="247"/>
      <c r="AE123" s="247"/>
      <c r="AF123" s="247"/>
      <c r="AG123" s="247"/>
      <c r="AH123" s="247"/>
      <c r="AI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67"/>
      <c r="AV123" s="247"/>
      <c r="AW123" s="247"/>
      <c r="AX123" s="247"/>
      <c r="AY123" s="247"/>
      <c r="AZ123" s="247"/>
      <c r="BA123" s="247"/>
      <c r="BB123" s="247"/>
      <c r="BC123" s="247"/>
      <c r="BD123" s="247"/>
      <c r="BE123" s="247"/>
      <c r="BF123" s="247"/>
      <c r="BI123">
        <f>Раздел2!C124</f>
        <v>0</v>
      </c>
    </row>
    <row r="124" spans="1:61">
      <c r="A124" s="148" t="s">
        <v>282</v>
      </c>
      <c r="B124" s="29" t="s">
        <v>295</v>
      </c>
      <c r="C124" s="125">
        <f t="shared" si="13"/>
        <v>0</v>
      </c>
      <c r="D124" s="132">
        <f t="shared" si="14"/>
        <v>0</v>
      </c>
      <c r="E124" s="132">
        <f t="shared" si="15"/>
        <v>0</v>
      </c>
      <c r="F124" s="132">
        <f t="shared" si="16"/>
        <v>0</v>
      </c>
      <c r="G124" s="132">
        <f t="shared" si="17"/>
        <v>0</v>
      </c>
      <c r="H124" s="132">
        <f t="shared" si="18"/>
        <v>0</v>
      </c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  <c r="V124" s="267"/>
      <c r="W124" s="247"/>
      <c r="X124" s="247"/>
      <c r="Y124" s="247"/>
      <c r="Z124" s="247"/>
      <c r="AA124" s="247"/>
      <c r="AB124" s="247"/>
      <c r="AC124" s="247"/>
      <c r="AD124" s="247"/>
      <c r="AE124" s="247"/>
      <c r="AF124" s="247"/>
      <c r="AG124" s="247"/>
      <c r="AH124" s="247"/>
      <c r="AI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67"/>
      <c r="AV124" s="247"/>
      <c r="AW124" s="247"/>
      <c r="AX124" s="247"/>
      <c r="AY124" s="247"/>
      <c r="AZ124" s="247"/>
      <c r="BA124" s="247"/>
      <c r="BB124" s="247"/>
      <c r="BC124" s="247"/>
      <c r="BD124" s="247"/>
      <c r="BE124" s="247"/>
      <c r="BF124" s="247"/>
      <c r="BI124">
        <f>Раздел2!C125</f>
        <v>0</v>
      </c>
    </row>
    <row r="125" spans="1:61">
      <c r="A125" s="148" t="s">
        <v>284</v>
      </c>
      <c r="B125" s="29" t="s">
        <v>297</v>
      </c>
      <c r="C125" s="125">
        <f t="shared" si="13"/>
        <v>0</v>
      </c>
      <c r="D125" s="132">
        <f t="shared" si="14"/>
        <v>0</v>
      </c>
      <c r="E125" s="132">
        <f t="shared" si="15"/>
        <v>0</v>
      </c>
      <c r="F125" s="132">
        <f t="shared" si="16"/>
        <v>0</v>
      </c>
      <c r="G125" s="132">
        <f t="shared" si="17"/>
        <v>0</v>
      </c>
      <c r="H125" s="132">
        <f t="shared" si="18"/>
        <v>0</v>
      </c>
      <c r="I125" s="247"/>
      <c r="J125" s="247"/>
      <c r="K125" s="247"/>
      <c r="L125" s="247"/>
      <c r="M125" s="247"/>
      <c r="N125" s="247"/>
      <c r="O125" s="247"/>
      <c r="P125" s="247"/>
      <c r="Q125" s="247"/>
      <c r="R125" s="247"/>
      <c r="S125" s="247"/>
      <c r="T125" s="247"/>
      <c r="U125" s="247"/>
      <c r="V125" s="267"/>
      <c r="W125" s="247"/>
      <c r="X125" s="247"/>
      <c r="Y125" s="247"/>
      <c r="Z125" s="247"/>
      <c r="AA125" s="247"/>
      <c r="AB125" s="247"/>
      <c r="AC125" s="247"/>
      <c r="AD125" s="247"/>
      <c r="AE125" s="247"/>
      <c r="AF125" s="247"/>
      <c r="AG125" s="247"/>
      <c r="AH125" s="247"/>
      <c r="AI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67"/>
      <c r="AV125" s="247"/>
      <c r="AW125" s="247"/>
      <c r="AX125" s="247"/>
      <c r="AY125" s="247"/>
      <c r="AZ125" s="247"/>
      <c r="BA125" s="247"/>
      <c r="BB125" s="247"/>
      <c r="BC125" s="247"/>
      <c r="BD125" s="247"/>
      <c r="BE125" s="247"/>
      <c r="BF125" s="247"/>
      <c r="BI125">
        <f>Раздел2!C126</f>
        <v>0</v>
      </c>
    </row>
    <row r="126" spans="1:61">
      <c r="A126" s="148" t="s">
        <v>286</v>
      </c>
      <c r="B126" s="29" t="s">
        <v>299</v>
      </c>
      <c r="C126" s="125">
        <f t="shared" si="13"/>
        <v>0</v>
      </c>
      <c r="D126" s="132">
        <f t="shared" si="14"/>
        <v>0</v>
      </c>
      <c r="E126" s="132">
        <f t="shared" si="15"/>
        <v>0</v>
      </c>
      <c r="F126" s="132">
        <f t="shared" si="16"/>
        <v>0</v>
      </c>
      <c r="G126" s="132">
        <f t="shared" si="17"/>
        <v>0</v>
      </c>
      <c r="H126" s="132">
        <f t="shared" si="18"/>
        <v>0</v>
      </c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  <c r="V126" s="267"/>
      <c r="W126" s="247"/>
      <c r="X126" s="247"/>
      <c r="Y126" s="247"/>
      <c r="Z126" s="247"/>
      <c r="AA126" s="247"/>
      <c r="AB126" s="247"/>
      <c r="AC126" s="247"/>
      <c r="AD126" s="247"/>
      <c r="AE126" s="247"/>
      <c r="AF126" s="247"/>
      <c r="AG126" s="247"/>
      <c r="AH126" s="247"/>
      <c r="AI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67"/>
      <c r="AV126" s="247"/>
      <c r="AW126" s="247"/>
      <c r="AX126" s="247"/>
      <c r="AY126" s="247"/>
      <c r="AZ126" s="247"/>
      <c r="BA126" s="247"/>
      <c r="BB126" s="247"/>
      <c r="BC126" s="247"/>
      <c r="BD126" s="247"/>
      <c r="BE126" s="247"/>
      <c r="BF126" s="247"/>
      <c r="BI126">
        <f>Раздел2!C127</f>
        <v>0</v>
      </c>
    </row>
    <row r="127" spans="1:61">
      <c r="A127" s="148" t="s">
        <v>288</v>
      </c>
      <c r="B127" s="29" t="s">
        <v>301</v>
      </c>
      <c r="C127" s="125">
        <f t="shared" si="13"/>
        <v>0</v>
      </c>
      <c r="D127" s="132">
        <f t="shared" si="14"/>
        <v>0</v>
      </c>
      <c r="E127" s="132">
        <f t="shared" si="15"/>
        <v>0</v>
      </c>
      <c r="F127" s="132">
        <f t="shared" si="16"/>
        <v>0</v>
      </c>
      <c r="G127" s="132">
        <f t="shared" si="17"/>
        <v>0</v>
      </c>
      <c r="H127" s="132">
        <f t="shared" si="18"/>
        <v>0</v>
      </c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  <c r="V127" s="267"/>
      <c r="W127" s="247"/>
      <c r="X127" s="247"/>
      <c r="Y127" s="247"/>
      <c r="Z127" s="247"/>
      <c r="AA127" s="247"/>
      <c r="AB127" s="247"/>
      <c r="AC127" s="247"/>
      <c r="AD127" s="247"/>
      <c r="AE127" s="247"/>
      <c r="AF127" s="247"/>
      <c r="AG127" s="247"/>
      <c r="AH127" s="247"/>
      <c r="AI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67"/>
      <c r="AV127" s="247"/>
      <c r="AW127" s="247"/>
      <c r="AX127" s="247"/>
      <c r="AY127" s="247"/>
      <c r="AZ127" s="247"/>
      <c r="BA127" s="247"/>
      <c r="BB127" s="247"/>
      <c r="BC127" s="247"/>
      <c r="BD127" s="247"/>
      <c r="BE127" s="247"/>
      <c r="BF127" s="247"/>
      <c r="BI127">
        <f>Раздел2!C128</f>
        <v>0</v>
      </c>
    </row>
    <row r="128" spans="1:61">
      <c r="A128" s="148" t="s">
        <v>290</v>
      </c>
      <c r="B128" s="29" t="s">
        <v>303</v>
      </c>
      <c r="C128" s="125">
        <f t="shared" si="13"/>
        <v>0</v>
      </c>
      <c r="D128" s="132">
        <f t="shared" si="14"/>
        <v>0</v>
      </c>
      <c r="E128" s="132">
        <f t="shared" si="15"/>
        <v>0</v>
      </c>
      <c r="F128" s="132">
        <f t="shared" si="16"/>
        <v>0</v>
      </c>
      <c r="G128" s="132">
        <f t="shared" si="17"/>
        <v>0</v>
      </c>
      <c r="H128" s="132">
        <f t="shared" si="18"/>
        <v>0</v>
      </c>
      <c r="I128" s="247"/>
      <c r="J128" s="247"/>
      <c r="K128" s="247"/>
      <c r="L128" s="247"/>
      <c r="M128" s="247"/>
      <c r="N128" s="247"/>
      <c r="O128" s="247"/>
      <c r="P128" s="247"/>
      <c r="Q128" s="247"/>
      <c r="R128" s="247"/>
      <c r="S128" s="247"/>
      <c r="T128" s="247"/>
      <c r="U128" s="247"/>
      <c r="V128" s="267"/>
      <c r="W128" s="247"/>
      <c r="X128" s="247"/>
      <c r="Y128" s="247"/>
      <c r="Z128" s="247"/>
      <c r="AA128" s="247"/>
      <c r="AB128" s="247"/>
      <c r="AC128" s="247"/>
      <c r="AD128" s="247"/>
      <c r="AE128" s="247"/>
      <c r="AF128" s="247"/>
      <c r="AG128" s="247"/>
      <c r="AH128" s="247"/>
      <c r="AI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67"/>
      <c r="AV128" s="247"/>
      <c r="AW128" s="247"/>
      <c r="AX128" s="247"/>
      <c r="AY128" s="247"/>
      <c r="AZ128" s="247"/>
      <c r="BA128" s="247"/>
      <c r="BB128" s="247"/>
      <c r="BC128" s="247"/>
      <c r="BD128" s="247"/>
      <c r="BE128" s="247"/>
      <c r="BF128" s="247"/>
      <c r="BI128">
        <f>Раздел2!C129</f>
        <v>0</v>
      </c>
    </row>
    <row r="129" spans="1:61">
      <c r="A129" s="148" t="s">
        <v>292</v>
      </c>
      <c r="B129" s="29" t="s">
        <v>305</v>
      </c>
      <c r="C129" s="125">
        <f t="shared" si="13"/>
        <v>0</v>
      </c>
      <c r="D129" s="132">
        <f t="shared" si="14"/>
        <v>0</v>
      </c>
      <c r="E129" s="132">
        <f t="shared" si="15"/>
        <v>0</v>
      </c>
      <c r="F129" s="132">
        <f t="shared" si="16"/>
        <v>0</v>
      </c>
      <c r="G129" s="132">
        <f t="shared" si="17"/>
        <v>0</v>
      </c>
      <c r="H129" s="132">
        <f t="shared" si="18"/>
        <v>0</v>
      </c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I129">
        <f>Раздел2!C130</f>
        <v>0</v>
      </c>
    </row>
    <row r="130" spans="1:61">
      <c r="A130" s="148" t="s">
        <v>869</v>
      </c>
      <c r="B130" s="29" t="s">
        <v>307</v>
      </c>
      <c r="C130" s="125">
        <f t="shared" si="13"/>
        <v>0</v>
      </c>
      <c r="D130" s="132">
        <f t="shared" si="14"/>
        <v>0</v>
      </c>
      <c r="E130" s="132">
        <f t="shared" si="15"/>
        <v>0</v>
      </c>
      <c r="F130" s="132">
        <f t="shared" si="16"/>
        <v>0</v>
      </c>
      <c r="G130" s="132">
        <f t="shared" si="17"/>
        <v>0</v>
      </c>
      <c r="H130" s="132">
        <f t="shared" si="18"/>
        <v>0</v>
      </c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I130">
        <f>Раздел2!C131</f>
        <v>0</v>
      </c>
    </row>
    <row r="131" spans="1:61">
      <c r="A131" s="148" t="s">
        <v>294</v>
      </c>
      <c r="B131" s="29" t="s">
        <v>309</v>
      </c>
      <c r="C131" s="125">
        <f t="shared" si="13"/>
        <v>0</v>
      </c>
      <c r="D131" s="132">
        <f t="shared" si="14"/>
        <v>0</v>
      </c>
      <c r="E131" s="132">
        <f t="shared" si="15"/>
        <v>0</v>
      </c>
      <c r="F131" s="132">
        <f t="shared" si="16"/>
        <v>0</v>
      </c>
      <c r="G131" s="132">
        <f t="shared" si="17"/>
        <v>0</v>
      </c>
      <c r="H131" s="132">
        <f t="shared" si="18"/>
        <v>0</v>
      </c>
      <c r="I131" s="125">
        <f>SUM(I132:I133)</f>
        <v>0</v>
      </c>
      <c r="J131" s="125">
        <f t="shared" ref="J131:BF131" si="23">SUM(J132:J133)</f>
        <v>0</v>
      </c>
      <c r="K131" s="125">
        <f t="shared" si="23"/>
        <v>0</v>
      </c>
      <c r="L131" s="125">
        <f t="shared" si="23"/>
        <v>0</v>
      </c>
      <c r="M131" s="125">
        <f t="shared" si="23"/>
        <v>0</v>
      </c>
      <c r="N131" s="125">
        <f t="shared" si="23"/>
        <v>0</v>
      </c>
      <c r="O131" s="125">
        <f t="shared" si="23"/>
        <v>0</v>
      </c>
      <c r="P131" s="125">
        <f t="shared" si="23"/>
        <v>0</v>
      </c>
      <c r="Q131" s="125">
        <f t="shared" si="23"/>
        <v>0</v>
      </c>
      <c r="R131" s="125">
        <f t="shared" si="23"/>
        <v>0</v>
      </c>
      <c r="S131" s="125">
        <f t="shared" si="23"/>
        <v>0</v>
      </c>
      <c r="T131" s="125">
        <f t="shared" si="23"/>
        <v>0</v>
      </c>
      <c r="U131" s="125">
        <f t="shared" si="23"/>
        <v>0</v>
      </c>
      <c r="V131" s="125">
        <f t="shared" si="23"/>
        <v>0</v>
      </c>
      <c r="W131" s="125">
        <f t="shared" si="23"/>
        <v>0</v>
      </c>
      <c r="X131" s="125">
        <f t="shared" si="23"/>
        <v>0</v>
      </c>
      <c r="Y131" s="125">
        <f t="shared" si="23"/>
        <v>0</v>
      </c>
      <c r="Z131" s="125">
        <f t="shared" si="23"/>
        <v>0</v>
      </c>
      <c r="AA131" s="125">
        <f t="shared" si="23"/>
        <v>0</v>
      </c>
      <c r="AB131" s="125">
        <f t="shared" si="23"/>
        <v>0</v>
      </c>
      <c r="AC131" s="125">
        <f t="shared" si="23"/>
        <v>0</v>
      </c>
      <c r="AD131" s="125">
        <f t="shared" si="23"/>
        <v>0</v>
      </c>
      <c r="AE131" s="125">
        <f t="shared" si="23"/>
        <v>0</v>
      </c>
      <c r="AF131" s="125">
        <f t="shared" si="23"/>
        <v>0</v>
      </c>
      <c r="AG131" s="125">
        <f t="shared" si="23"/>
        <v>0</v>
      </c>
      <c r="AH131" s="125">
        <f t="shared" si="23"/>
        <v>0</v>
      </c>
      <c r="AI131" s="125">
        <f t="shared" si="23"/>
        <v>0</v>
      </c>
      <c r="AJ131" s="125">
        <f t="shared" si="23"/>
        <v>0</v>
      </c>
      <c r="AK131" s="125">
        <f t="shared" si="23"/>
        <v>0</v>
      </c>
      <c r="AL131" s="125">
        <f t="shared" si="23"/>
        <v>0</v>
      </c>
      <c r="AM131" s="125">
        <f t="shared" si="23"/>
        <v>0</v>
      </c>
      <c r="AN131" s="125">
        <f t="shared" si="23"/>
        <v>0</v>
      </c>
      <c r="AO131" s="125">
        <f t="shared" si="23"/>
        <v>0</v>
      </c>
      <c r="AP131" s="125">
        <f t="shared" si="23"/>
        <v>0</v>
      </c>
      <c r="AQ131" s="125">
        <f t="shared" si="23"/>
        <v>0</v>
      </c>
      <c r="AR131" s="125">
        <f t="shared" si="23"/>
        <v>0</v>
      </c>
      <c r="AS131" s="125">
        <f t="shared" si="23"/>
        <v>0</v>
      </c>
      <c r="AT131" s="125">
        <f t="shared" si="23"/>
        <v>0</v>
      </c>
      <c r="AU131" s="125">
        <f t="shared" si="23"/>
        <v>0</v>
      </c>
      <c r="AV131" s="125">
        <f t="shared" si="23"/>
        <v>0</v>
      </c>
      <c r="AW131" s="125">
        <f t="shared" si="23"/>
        <v>0</v>
      </c>
      <c r="AX131" s="125">
        <f t="shared" si="23"/>
        <v>0</v>
      </c>
      <c r="AY131" s="125">
        <f t="shared" si="23"/>
        <v>0</v>
      </c>
      <c r="AZ131" s="125">
        <f t="shared" si="23"/>
        <v>0</v>
      </c>
      <c r="BA131" s="125">
        <f t="shared" si="23"/>
        <v>0</v>
      </c>
      <c r="BB131" s="125">
        <f t="shared" si="23"/>
        <v>0</v>
      </c>
      <c r="BC131" s="125">
        <f t="shared" si="23"/>
        <v>0</v>
      </c>
      <c r="BD131" s="125">
        <f t="shared" si="23"/>
        <v>0</v>
      </c>
      <c r="BE131" s="125">
        <f t="shared" si="23"/>
        <v>0</v>
      </c>
      <c r="BF131" s="125">
        <f t="shared" si="23"/>
        <v>0</v>
      </c>
      <c r="BI131">
        <f>Раздел2!C132</f>
        <v>0</v>
      </c>
    </row>
    <row r="132" spans="1:61" ht="21">
      <c r="A132" s="149" t="s">
        <v>296</v>
      </c>
      <c r="B132" s="29" t="s">
        <v>311</v>
      </c>
      <c r="C132" s="125">
        <f t="shared" si="13"/>
        <v>0</v>
      </c>
      <c r="D132" s="132">
        <f t="shared" si="14"/>
        <v>0</v>
      </c>
      <c r="E132" s="132">
        <f t="shared" si="15"/>
        <v>0</v>
      </c>
      <c r="F132" s="132">
        <f t="shared" si="16"/>
        <v>0</v>
      </c>
      <c r="G132" s="132">
        <f t="shared" si="17"/>
        <v>0</v>
      </c>
      <c r="H132" s="132">
        <f t="shared" si="18"/>
        <v>0</v>
      </c>
      <c r="I132" s="247"/>
      <c r="J132" s="247"/>
      <c r="K132" s="247"/>
      <c r="L132" s="247"/>
      <c r="M132" s="247"/>
      <c r="N132" s="247"/>
      <c r="O132" s="247"/>
      <c r="P132" s="247"/>
      <c r="Q132" s="247"/>
      <c r="R132" s="247"/>
      <c r="S132" s="247"/>
      <c r="T132" s="247"/>
      <c r="U132" s="247"/>
      <c r="V132" s="267"/>
      <c r="W132" s="247"/>
      <c r="X132" s="247"/>
      <c r="Y132" s="247"/>
      <c r="Z132" s="247"/>
      <c r="AA132" s="247"/>
      <c r="AB132" s="247"/>
      <c r="AC132" s="247"/>
      <c r="AD132" s="247"/>
      <c r="AE132" s="247"/>
      <c r="AF132" s="247"/>
      <c r="AG132" s="247"/>
      <c r="AH132" s="247"/>
      <c r="AI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67"/>
      <c r="AV132" s="247"/>
      <c r="AW132" s="247"/>
      <c r="AX132" s="247"/>
      <c r="AY132" s="247"/>
      <c r="AZ132" s="247"/>
      <c r="BA132" s="247"/>
      <c r="BB132" s="247"/>
      <c r="BC132" s="247"/>
      <c r="BD132" s="247"/>
      <c r="BE132" s="247"/>
      <c r="BF132" s="247"/>
      <c r="BI132">
        <f>Раздел2!C133</f>
        <v>0</v>
      </c>
    </row>
    <row r="133" spans="1:61">
      <c r="A133" s="149" t="s">
        <v>298</v>
      </c>
      <c r="B133" s="29" t="s">
        <v>313</v>
      </c>
      <c r="C133" s="125">
        <f t="shared" si="13"/>
        <v>0</v>
      </c>
      <c r="D133" s="132">
        <f t="shared" si="14"/>
        <v>0</v>
      </c>
      <c r="E133" s="132">
        <f t="shared" si="15"/>
        <v>0</v>
      </c>
      <c r="F133" s="132">
        <f t="shared" si="16"/>
        <v>0</v>
      </c>
      <c r="G133" s="132">
        <f t="shared" si="17"/>
        <v>0</v>
      </c>
      <c r="H133" s="132">
        <f t="shared" si="18"/>
        <v>0</v>
      </c>
      <c r="I133" s="247"/>
      <c r="J133" s="247"/>
      <c r="K133" s="247"/>
      <c r="L133" s="247"/>
      <c r="M133" s="247"/>
      <c r="N133" s="247"/>
      <c r="O133" s="247"/>
      <c r="P133" s="247"/>
      <c r="Q133" s="247"/>
      <c r="R133" s="247"/>
      <c r="S133" s="247"/>
      <c r="T133" s="247"/>
      <c r="U133" s="247"/>
      <c r="V133" s="267"/>
      <c r="W133" s="247"/>
      <c r="X133" s="247"/>
      <c r="Y133" s="247"/>
      <c r="Z133" s="247"/>
      <c r="AA133" s="247"/>
      <c r="AB133" s="247"/>
      <c r="AC133" s="247"/>
      <c r="AD133" s="247"/>
      <c r="AE133" s="247"/>
      <c r="AF133" s="247"/>
      <c r="AG133" s="247"/>
      <c r="AH133" s="247"/>
      <c r="AI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67"/>
      <c r="AV133" s="247"/>
      <c r="AW133" s="247"/>
      <c r="AX133" s="247"/>
      <c r="AY133" s="247"/>
      <c r="AZ133" s="247"/>
      <c r="BA133" s="247"/>
      <c r="BB133" s="247"/>
      <c r="BC133" s="247"/>
      <c r="BD133" s="247"/>
      <c r="BE133" s="247"/>
      <c r="BF133" s="247"/>
      <c r="BI133">
        <f>Раздел2!C134</f>
        <v>0</v>
      </c>
    </row>
    <row r="134" spans="1:61">
      <c r="A134" s="148" t="s">
        <v>300</v>
      </c>
      <c r="B134" s="29" t="s">
        <v>315</v>
      </c>
      <c r="C134" s="125">
        <f t="shared" si="13"/>
        <v>0</v>
      </c>
      <c r="D134" s="132">
        <f t="shared" si="14"/>
        <v>0</v>
      </c>
      <c r="E134" s="132">
        <f t="shared" si="15"/>
        <v>0</v>
      </c>
      <c r="F134" s="132">
        <f t="shared" si="16"/>
        <v>0</v>
      </c>
      <c r="G134" s="132">
        <f t="shared" si="17"/>
        <v>0</v>
      </c>
      <c r="H134" s="132">
        <f t="shared" si="18"/>
        <v>0</v>
      </c>
      <c r="I134" s="247"/>
      <c r="J134" s="247"/>
      <c r="K134" s="247"/>
      <c r="L134" s="247"/>
      <c r="M134" s="247"/>
      <c r="N134" s="247"/>
      <c r="O134" s="247"/>
      <c r="P134" s="247"/>
      <c r="Q134" s="247"/>
      <c r="R134" s="247"/>
      <c r="S134" s="247"/>
      <c r="T134" s="247"/>
      <c r="U134" s="247"/>
      <c r="V134" s="247"/>
      <c r="W134" s="247"/>
      <c r="X134" s="247"/>
      <c r="Y134" s="247"/>
      <c r="Z134" s="247"/>
      <c r="AA134" s="247"/>
      <c r="AB134" s="247"/>
      <c r="AC134" s="247"/>
      <c r="AD134" s="247"/>
      <c r="AE134" s="247"/>
      <c r="AF134" s="247"/>
      <c r="AG134" s="247"/>
      <c r="AH134" s="247"/>
      <c r="AI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  <c r="BB134" s="247"/>
      <c r="BC134" s="247"/>
      <c r="BD134" s="247"/>
      <c r="BE134" s="247"/>
      <c r="BF134" s="247"/>
      <c r="BI134">
        <f>Раздел2!C135</f>
        <v>0</v>
      </c>
    </row>
    <row r="135" spans="1:61">
      <c r="A135" s="148" t="s">
        <v>302</v>
      </c>
      <c r="B135" s="29" t="s">
        <v>317</v>
      </c>
      <c r="C135" s="125">
        <f t="shared" si="13"/>
        <v>0</v>
      </c>
      <c r="D135" s="132">
        <f t="shared" si="14"/>
        <v>0</v>
      </c>
      <c r="E135" s="132">
        <f t="shared" si="15"/>
        <v>0</v>
      </c>
      <c r="F135" s="132">
        <f t="shared" si="16"/>
        <v>0</v>
      </c>
      <c r="G135" s="132">
        <f t="shared" si="17"/>
        <v>0</v>
      </c>
      <c r="H135" s="132">
        <f t="shared" si="18"/>
        <v>0</v>
      </c>
      <c r="I135" s="247"/>
      <c r="J135" s="247"/>
      <c r="K135" s="247"/>
      <c r="L135" s="247"/>
      <c r="M135" s="247"/>
      <c r="N135" s="247"/>
      <c r="O135" s="247"/>
      <c r="P135" s="247"/>
      <c r="Q135" s="247"/>
      <c r="R135" s="247"/>
      <c r="S135" s="247"/>
      <c r="T135" s="247"/>
      <c r="U135" s="247"/>
      <c r="V135" s="267"/>
      <c r="W135" s="247"/>
      <c r="X135" s="247"/>
      <c r="Y135" s="247"/>
      <c r="Z135" s="247"/>
      <c r="AA135" s="247"/>
      <c r="AB135" s="247"/>
      <c r="AC135" s="247"/>
      <c r="AD135" s="247"/>
      <c r="AE135" s="247"/>
      <c r="AF135" s="247"/>
      <c r="AG135" s="247"/>
      <c r="AH135" s="247"/>
      <c r="AI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67"/>
      <c r="AV135" s="247"/>
      <c r="AW135" s="247"/>
      <c r="AX135" s="247"/>
      <c r="AY135" s="247"/>
      <c r="AZ135" s="247"/>
      <c r="BA135" s="247"/>
      <c r="BB135" s="247"/>
      <c r="BC135" s="247"/>
      <c r="BD135" s="247"/>
      <c r="BE135" s="247"/>
      <c r="BF135" s="247"/>
      <c r="BI135">
        <f>Раздел2!C136</f>
        <v>0</v>
      </c>
    </row>
    <row r="136" spans="1:61">
      <c r="A136" s="148" t="s">
        <v>304</v>
      </c>
      <c r="B136" s="29" t="s">
        <v>319</v>
      </c>
      <c r="C136" s="125">
        <f t="shared" si="13"/>
        <v>0</v>
      </c>
      <c r="D136" s="132">
        <f t="shared" si="14"/>
        <v>0</v>
      </c>
      <c r="E136" s="132">
        <f t="shared" si="15"/>
        <v>0</v>
      </c>
      <c r="F136" s="132">
        <f t="shared" si="16"/>
        <v>0</v>
      </c>
      <c r="G136" s="132">
        <f t="shared" si="17"/>
        <v>0</v>
      </c>
      <c r="H136" s="132">
        <f t="shared" si="18"/>
        <v>0</v>
      </c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31"/>
      <c r="W136" s="257"/>
      <c r="X136" s="257"/>
      <c r="Y136" s="257"/>
      <c r="Z136" s="257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57"/>
      <c r="AL136" s="257"/>
      <c r="AM136" s="257"/>
      <c r="AN136" s="257"/>
      <c r="AO136" s="257"/>
      <c r="AP136" s="257"/>
      <c r="AQ136" s="257"/>
      <c r="AR136" s="257"/>
      <c r="AS136" s="257"/>
      <c r="AT136" s="257"/>
      <c r="AU136" s="231"/>
      <c r="AV136" s="257"/>
      <c r="AW136" s="257"/>
      <c r="AX136" s="257"/>
      <c r="AY136" s="257"/>
      <c r="AZ136" s="257"/>
      <c r="BA136" s="257"/>
      <c r="BB136" s="257"/>
      <c r="BC136" s="257"/>
      <c r="BD136" s="257"/>
      <c r="BE136" s="257"/>
      <c r="BF136" s="257"/>
      <c r="BI136">
        <f>Раздел2!C137</f>
        <v>0</v>
      </c>
    </row>
    <row r="137" spans="1:61">
      <c r="A137" s="148" t="s">
        <v>306</v>
      </c>
      <c r="B137" s="29" t="s">
        <v>321</v>
      </c>
      <c r="C137" s="125">
        <f t="shared" ref="C137:C200" si="24">SUM(D137:F137)</f>
        <v>0</v>
      </c>
      <c r="D137" s="132">
        <f t="shared" ref="D137:D200" si="25">SUM(I137,N137,S137,X137,AC137,AH137,AM137,AR137,AW137,BB137)</f>
        <v>0</v>
      </c>
      <c r="E137" s="132">
        <f t="shared" ref="E137:E200" si="26">SUM(J137,O137,T137,Y137,AD137,AI137,AN137,AS137,AX137,BC137)</f>
        <v>0</v>
      </c>
      <c r="F137" s="132">
        <f t="shared" ref="F137:F200" si="27">SUM(K137,P137,U137,Z137,AE137,AJ137,AO137,AT137,AY137,BD137)</f>
        <v>0</v>
      </c>
      <c r="G137" s="132">
        <f t="shared" ref="G137:G200" si="28">SUM(L137,Q137,V137,AA137,AF137,AK137,AP137,AU137,AZ137,BE137)</f>
        <v>0</v>
      </c>
      <c r="H137" s="132">
        <f t="shared" ref="H137:H200" si="29">SUM(M137,R137,W137,AB137,AG137,AL137,AQ137,AV137,BA137,BF137)</f>
        <v>0</v>
      </c>
      <c r="I137" s="247"/>
      <c r="J137" s="247"/>
      <c r="K137" s="247"/>
      <c r="L137" s="247"/>
      <c r="M137" s="247"/>
      <c r="N137" s="247"/>
      <c r="O137" s="247"/>
      <c r="P137" s="247"/>
      <c r="Q137" s="247"/>
      <c r="R137" s="247"/>
      <c r="S137" s="247"/>
      <c r="T137" s="247"/>
      <c r="U137" s="247"/>
      <c r="V137" s="267"/>
      <c r="W137" s="247"/>
      <c r="X137" s="247"/>
      <c r="Y137" s="247"/>
      <c r="Z137" s="247"/>
      <c r="AA137" s="247"/>
      <c r="AB137" s="247"/>
      <c r="AC137" s="247"/>
      <c r="AD137" s="247"/>
      <c r="AE137" s="247"/>
      <c r="AF137" s="247"/>
      <c r="AG137" s="247"/>
      <c r="AH137" s="247"/>
      <c r="AI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67"/>
      <c r="AV137" s="247"/>
      <c r="AW137" s="247"/>
      <c r="AX137" s="247"/>
      <c r="AY137" s="247"/>
      <c r="AZ137" s="247"/>
      <c r="BA137" s="247"/>
      <c r="BB137" s="247"/>
      <c r="BC137" s="247"/>
      <c r="BD137" s="247"/>
      <c r="BE137" s="247"/>
      <c r="BF137" s="247"/>
      <c r="BI137">
        <f>Раздел2!C138</f>
        <v>0</v>
      </c>
    </row>
    <row r="138" spans="1:61">
      <c r="A138" s="148" t="s">
        <v>308</v>
      </c>
      <c r="B138" s="29" t="s">
        <v>323</v>
      </c>
      <c r="C138" s="125">
        <f t="shared" si="24"/>
        <v>0</v>
      </c>
      <c r="D138" s="132">
        <f t="shared" si="25"/>
        <v>0</v>
      </c>
      <c r="E138" s="132">
        <f t="shared" si="26"/>
        <v>0</v>
      </c>
      <c r="F138" s="132">
        <f t="shared" si="27"/>
        <v>0</v>
      </c>
      <c r="G138" s="132">
        <f t="shared" si="28"/>
        <v>0</v>
      </c>
      <c r="H138" s="132">
        <f t="shared" si="29"/>
        <v>0</v>
      </c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6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247"/>
      <c r="AG138" s="247"/>
      <c r="AH138" s="247"/>
      <c r="AI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67"/>
      <c r="AV138" s="247"/>
      <c r="AW138" s="247"/>
      <c r="AX138" s="247"/>
      <c r="AY138" s="247"/>
      <c r="AZ138" s="247"/>
      <c r="BA138" s="247"/>
      <c r="BB138" s="247"/>
      <c r="BC138" s="247"/>
      <c r="BD138" s="247"/>
      <c r="BE138" s="247"/>
      <c r="BF138" s="247"/>
      <c r="BI138">
        <f>Раздел2!C139</f>
        <v>0</v>
      </c>
    </row>
    <row r="139" spans="1:61">
      <c r="A139" s="148" t="s">
        <v>310</v>
      </c>
      <c r="B139" s="29" t="s">
        <v>325</v>
      </c>
      <c r="C139" s="125">
        <f t="shared" si="24"/>
        <v>0</v>
      </c>
      <c r="D139" s="132">
        <f t="shared" si="25"/>
        <v>0</v>
      </c>
      <c r="E139" s="132">
        <f t="shared" si="26"/>
        <v>0</v>
      </c>
      <c r="F139" s="132">
        <f t="shared" si="27"/>
        <v>0</v>
      </c>
      <c r="G139" s="132">
        <f t="shared" si="28"/>
        <v>0</v>
      </c>
      <c r="H139" s="132">
        <f t="shared" si="29"/>
        <v>0</v>
      </c>
      <c r="I139" s="125">
        <f>SUM(I140:I141)</f>
        <v>0</v>
      </c>
      <c r="J139" s="125">
        <f t="shared" ref="J139:BF139" si="30">SUM(J140:J141)</f>
        <v>0</v>
      </c>
      <c r="K139" s="125">
        <f t="shared" si="30"/>
        <v>0</v>
      </c>
      <c r="L139" s="125">
        <f t="shared" si="30"/>
        <v>0</v>
      </c>
      <c r="M139" s="125">
        <f t="shared" si="30"/>
        <v>0</v>
      </c>
      <c r="N139" s="125">
        <f t="shared" si="30"/>
        <v>0</v>
      </c>
      <c r="O139" s="125">
        <f t="shared" si="30"/>
        <v>0</v>
      </c>
      <c r="P139" s="125">
        <f t="shared" si="30"/>
        <v>0</v>
      </c>
      <c r="Q139" s="125">
        <f t="shared" si="30"/>
        <v>0</v>
      </c>
      <c r="R139" s="125">
        <f t="shared" si="30"/>
        <v>0</v>
      </c>
      <c r="S139" s="125">
        <f t="shared" si="30"/>
        <v>0</v>
      </c>
      <c r="T139" s="125">
        <f t="shared" si="30"/>
        <v>0</v>
      </c>
      <c r="U139" s="125">
        <f t="shared" si="30"/>
        <v>0</v>
      </c>
      <c r="V139" s="125">
        <f t="shared" si="30"/>
        <v>0</v>
      </c>
      <c r="W139" s="125">
        <f t="shared" si="30"/>
        <v>0</v>
      </c>
      <c r="X139" s="125">
        <f t="shared" si="30"/>
        <v>0</v>
      </c>
      <c r="Y139" s="125">
        <f t="shared" si="30"/>
        <v>0</v>
      </c>
      <c r="Z139" s="125">
        <f t="shared" si="30"/>
        <v>0</v>
      </c>
      <c r="AA139" s="125">
        <f t="shared" si="30"/>
        <v>0</v>
      </c>
      <c r="AB139" s="125">
        <f t="shared" si="30"/>
        <v>0</v>
      </c>
      <c r="AC139" s="125">
        <f t="shared" si="30"/>
        <v>0</v>
      </c>
      <c r="AD139" s="125">
        <f t="shared" si="30"/>
        <v>0</v>
      </c>
      <c r="AE139" s="125">
        <f t="shared" si="30"/>
        <v>0</v>
      </c>
      <c r="AF139" s="125">
        <f t="shared" si="30"/>
        <v>0</v>
      </c>
      <c r="AG139" s="125">
        <f t="shared" si="30"/>
        <v>0</v>
      </c>
      <c r="AH139" s="125">
        <f t="shared" si="30"/>
        <v>0</v>
      </c>
      <c r="AI139" s="125">
        <f t="shared" si="30"/>
        <v>0</v>
      </c>
      <c r="AJ139" s="125">
        <f t="shared" si="30"/>
        <v>0</v>
      </c>
      <c r="AK139" s="125">
        <f t="shared" si="30"/>
        <v>0</v>
      </c>
      <c r="AL139" s="125">
        <f t="shared" si="30"/>
        <v>0</v>
      </c>
      <c r="AM139" s="125">
        <f t="shared" si="30"/>
        <v>0</v>
      </c>
      <c r="AN139" s="125">
        <f t="shared" si="30"/>
        <v>0</v>
      </c>
      <c r="AO139" s="125">
        <f t="shared" si="30"/>
        <v>0</v>
      </c>
      <c r="AP139" s="125">
        <f t="shared" si="30"/>
        <v>0</v>
      </c>
      <c r="AQ139" s="125">
        <f t="shared" si="30"/>
        <v>0</v>
      </c>
      <c r="AR139" s="125">
        <f t="shared" si="30"/>
        <v>0</v>
      </c>
      <c r="AS139" s="125">
        <f t="shared" si="30"/>
        <v>0</v>
      </c>
      <c r="AT139" s="125">
        <f t="shared" si="30"/>
        <v>0</v>
      </c>
      <c r="AU139" s="125">
        <f t="shared" si="30"/>
        <v>0</v>
      </c>
      <c r="AV139" s="125">
        <f t="shared" si="30"/>
        <v>0</v>
      </c>
      <c r="AW139" s="125">
        <f t="shared" si="30"/>
        <v>0</v>
      </c>
      <c r="AX139" s="125">
        <f t="shared" si="30"/>
        <v>0</v>
      </c>
      <c r="AY139" s="125">
        <f t="shared" si="30"/>
        <v>0</v>
      </c>
      <c r="AZ139" s="125">
        <f t="shared" si="30"/>
        <v>0</v>
      </c>
      <c r="BA139" s="125">
        <f t="shared" si="30"/>
        <v>0</v>
      </c>
      <c r="BB139" s="125">
        <f t="shared" si="30"/>
        <v>0</v>
      </c>
      <c r="BC139" s="125">
        <f t="shared" si="30"/>
        <v>0</v>
      </c>
      <c r="BD139" s="125">
        <f t="shared" si="30"/>
        <v>0</v>
      </c>
      <c r="BE139" s="125">
        <f t="shared" si="30"/>
        <v>0</v>
      </c>
      <c r="BF139" s="125">
        <f t="shared" si="30"/>
        <v>0</v>
      </c>
      <c r="BI139">
        <f>Раздел2!C140</f>
        <v>0</v>
      </c>
    </row>
    <row r="140" spans="1:61" ht="21">
      <c r="A140" s="149" t="s">
        <v>312</v>
      </c>
      <c r="B140" s="29" t="s">
        <v>327</v>
      </c>
      <c r="C140" s="125">
        <f t="shared" si="24"/>
        <v>0</v>
      </c>
      <c r="D140" s="132">
        <f t="shared" si="25"/>
        <v>0</v>
      </c>
      <c r="E140" s="132">
        <f t="shared" si="26"/>
        <v>0</v>
      </c>
      <c r="F140" s="132">
        <f t="shared" si="27"/>
        <v>0</v>
      </c>
      <c r="G140" s="132">
        <f t="shared" si="28"/>
        <v>0</v>
      </c>
      <c r="H140" s="132">
        <f t="shared" si="29"/>
        <v>0</v>
      </c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6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67"/>
      <c r="AV140" s="247"/>
      <c r="AW140" s="247"/>
      <c r="AX140" s="247"/>
      <c r="AY140" s="247"/>
      <c r="AZ140" s="247"/>
      <c r="BA140" s="247"/>
      <c r="BB140" s="247"/>
      <c r="BC140" s="247"/>
      <c r="BD140" s="247"/>
      <c r="BE140" s="247"/>
      <c r="BF140" s="247"/>
      <c r="BI140">
        <f>Раздел2!C141</f>
        <v>0</v>
      </c>
    </row>
    <row r="141" spans="1:61">
      <c r="A141" s="149" t="s">
        <v>314</v>
      </c>
      <c r="B141" s="29" t="s">
        <v>329</v>
      </c>
      <c r="C141" s="125">
        <f t="shared" si="24"/>
        <v>0</v>
      </c>
      <c r="D141" s="132">
        <f t="shared" si="25"/>
        <v>0</v>
      </c>
      <c r="E141" s="132">
        <f t="shared" si="26"/>
        <v>0</v>
      </c>
      <c r="F141" s="132">
        <f t="shared" si="27"/>
        <v>0</v>
      </c>
      <c r="G141" s="132">
        <f t="shared" si="28"/>
        <v>0</v>
      </c>
      <c r="H141" s="132">
        <f t="shared" si="29"/>
        <v>0</v>
      </c>
      <c r="I141" s="247"/>
      <c r="J141" s="247"/>
      <c r="K141" s="247"/>
      <c r="L141" s="247"/>
      <c r="M141" s="247"/>
      <c r="N141" s="247"/>
      <c r="O141" s="247"/>
      <c r="P141" s="247"/>
      <c r="Q141" s="247"/>
      <c r="R141" s="247"/>
      <c r="S141" s="247"/>
      <c r="T141" s="247"/>
      <c r="U141" s="247"/>
      <c r="V141" s="267"/>
      <c r="W141" s="247"/>
      <c r="X141" s="247"/>
      <c r="Y141" s="247"/>
      <c r="Z141" s="247"/>
      <c r="AA141" s="247"/>
      <c r="AB141" s="247"/>
      <c r="AC141" s="247"/>
      <c r="AD141" s="247"/>
      <c r="AE141" s="247"/>
      <c r="AF141" s="247"/>
      <c r="AG141" s="247"/>
      <c r="AH141" s="247"/>
      <c r="AI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67"/>
      <c r="AV141" s="247"/>
      <c r="AW141" s="247"/>
      <c r="AX141" s="247"/>
      <c r="AY141" s="247"/>
      <c r="AZ141" s="247"/>
      <c r="BA141" s="247"/>
      <c r="BB141" s="247"/>
      <c r="BC141" s="247"/>
      <c r="BD141" s="247"/>
      <c r="BE141" s="247"/>
      <c r="BF141" s="247"/>
      <c r="BI141">
        <f>Раздел2!C142</f>
        <v>0</v>
      </c>
    </row>
    <row r="142" spans="1:61">
      <c r="A142" s="148" t="s">
        <v>316</v>
      </c>
      <c r="B142" s="29" t="s">
        <v>331</v>
      </c>
      <c r="C142" s="125">
        <f t="shared" si="24"/>
        <v>0</v>
      </c>
      <c r="D142" s="132">
        <f t="shared" si="25"/>
        <v>0</v>
      </c>
      <c r="E142" s="132">
        <f t="shared" si="26"/>
        <v>0</v>
      </c>
      <c r="F142" s="132">
        <f t="shared" si="27"/>
        <v>0</v>
      </c>
      <c r="G142" s="132">
        <f t="shared" si="28"/>
        <v>0</v>
      </c>
      <c r="H142" s="132">
        <f t="shared" si="29"/>
        <v>0</v>
      </c>
      <c r="I142" s="125">
        <f>SUM(I143:I146)</f>
        <v>0</v>
      </c>
      <c r="J142" s="125">
        <f t="shared" ref="J142:BF142" si="31">SUM(J143:J146)</f>
        <v>0</v>
      </c>
      <c r="K142" s="125">
        <f t="shared" si="31"/>
        <v>0</v>
      </c>
      <c r="L142" s="125">
        <f t="shared" si="31"/>
        <v>0</v>
      </c>
      <c r="M142" s="125">
        <f t="shared" si="31"/>
        <v>0</v>
      </c>
      <c r="N142" s="125">
        <f t="shared" si="31"/>
        <v>0</v>
      </c>
      <c r="O142" s="125">
        <f t="shared" si="31"/>
        <v>0</v>
      </c>
      <c r="P142" s="125">
        <f t="shared" si="31"/>
        <v>0</v>
      </c>
      <c r="Q142" s="125">
        <f t="shared" si="31"/>
        <v>0</v>
      </c>
      <c r="R142" s="125">
        <f t="shared" si="31"/>
        <v>0</v>
      </c>
      <c r="S142" s="125">
        <f t="shared" si="31"/>
        <v>0</v>
      </c>
      <c r="T142" s="125">
        <f t="shared" si="31"/>
        <v>0</v>
      </c>
      <c r="U142" s="125">
        <f t="shared" si="31"/>
        <v>0</v>
      </c>
      <c r="V142" s="125">
        <f t="shared" si="31"/>
        <v>0</v>
      </c>
      <c r="W142" s="125">
        <f t="shared" si="31"/>
        <v>0</v>
      </c>
      <c r="X142" s="125">
        <f t="shared" si="31"/>
        <v>0</v>
      </c>
      <c r="Y142" s="125">
        <f t="shared" si="31"/>
        <v>0</v>
      </c>
      <c r="Z142" s="125">
        <f t="shared" si="31"/>
        <v>0</v>
      </c>
      <c r="AA142" s="125">
        <f t="shared" si="31"/>
        <v>0</v>
      </c>
      <c r="AB142" s="125">
        <f t="shared" si="31"/>
        <v>0</v>
      </c>
      <c r="AC142" s="125">
        <f t="shared" si="31"/>
        <v>0</v>
      </c>
      <c r="AD142" s="125">
        <f t="shared" si="31"/>
        <v>0</v>
      </c>
      <c r="AE142" s="125">
        <f t="shared" si="31"/>
        <v>0</v>
      </c>
      <c r="AF142" s="125">
        <f t="shared" si="31"/>
        <v>0</v>
      </c>
      <c r="AG142" s="125">
        <f t="shared" si="31"/>
        <v>0</v>
      </c>
      <c r="AH142" s="125">
        <f t="shared" si="31"/>
        <v>0</v>
      </c>
      <c r="AI142" s="125">
        <f t="shared" si="31"/>
        <v>0</v>
      </c>
      <c r="AJ142" s="125">
        <f t="shared" si="31"/>
        <v>0</v>
      </c>
      <c r="AK142" s="125">
        <f t="shared" si="31"/>
        <v>0</v>
      </c>
      <c r="AL142" s="125">
        <f t="shared" si="31"/>
        <v>0</v>
      </c>
      <c r="AM142" s="125">
        <f t="shared" si="31"/>
        <v>0</v>
      </c>
      <c r="AN142" s="125">
        <f t="shared" si="31"/>
        <v>0</v>
      </c>
      <c r="AO142" s="125">
        <f t="shared" si="31"/>
        <v>0</v>
      </c>
      <c r="AP142" s="125">
        <f t="shared" si="31"/>
        <v>0</v>
      </c>
      <c r="AQ142" s="125">
        <f t="shared" si="31"/>
        <v>0</v>
      </c>
      <c r="AR142" s="125">
        <f t="shared" si="31"/>
        <v>0</v>
      </c>
      <c r="AS142" s="125">
        <f t="shared" si="31"/>
        <v>0</v>
      </c>
      <c r="AT142" s="125">
        <f t="shared" si="31"/>
        <v>0</v>
      </c>
      <c r="AU142" s="125">
        <f t="shared" si="31"/>
        <v>0</v>
      </c>
      <c r="AV142" s="125">
        <f t="shared" si="31"/>
        <v>0</v>
      </c>
      <c r="AW142" s="125">
        <f t="shared" si="31"/>
        <v>0</v>
      </c>
      <c r="AX142" s="125">
        <f t="shared" si="31"/>
        <v>0</v>
      </c>
      <c r="AY142" s="125">
        <f t="shared" si="31"/>
        <v>0</v>
      </c>
      <c r="AZ142" s="125">
        <f t="shared" si="31"/>
        <v>0</v>
      </c>
      <c r="BA142" s="125">
        <f t="shared" si="31"/>
        <v>0</v>
      </c>
      <c r="BB142" s="125">
        <f t="shared" si="31"/>
        <v>0</v>
      </c>
      <c r="BC142" s="125">
        <f t="shared" si="31"/>
        <v>0</v>
      </c>
      <c r="BD142" s="125">
        <f t="shared" si="31"/>
        <v>0</v>
      </c>
      <c r="BE142" s="125">
        <f t="shared" si="31"/>
        <v>0</v>
      </c>
      <c r="BF142" s="125">
        <f t="shared" si="31"/>
        <v>0</v>
      </c>
      <c r="BI142">
        <f>Раздел2!C143</f>
        <v>0</v>
      </c>
    </row>
    <row r="143" spans="1:61" ht="21">
      <c r="A143" s="149" t="s">
        <v>318</v>
      </c>
      <c r="B143" s="29" t="s">
        <v>333</v>
      </c>
      <c r="C143" s="125">
        <f t="shared" si="24"/>
        <v>0</v>
      </c>
      <c r="D143" s="132">
        <f t="shared" si="25"/>
        <v>0</v>
      </c>
      <c r="E143" s="132">
        <f t="shared" si="26"/>
        <v>0</v>
      </c>
      <c r="F143" s="132">
        <f t="shared" si="27"/>
        <v>0</v>
      </c>
      <c r="G143" s="132">
        <f t="shared" si="28"/>
        <v>0</v>
      </c>
      <c r="H143" s="132">
        <f t="shared" si="29"/>
        <v>0</v>
      </c>
      <c r="I143" s="247"/>
      <c r="J143" s="247"/>
      <c r="K143" s="247"/>
      <c r="L143" s="247"/>
      <c r="M143" s="247"/>
      <c r="N143" s="247"/>
      <c r="O143" s="247"/>
      <c r="P143" s="247"/>
      <c r="Q143" s="247"/>
      <c r="R143" s="247"/>
      <c r="S143" s="247"/>
      <c r="T143" s="247"/>
      <c r="U143" s="247"/>
      <c r="V143" s="247"/>
      <c r="W143" s="247"/>
      <c r="X143" s="247"/>
      <c r="Y143" s="247"/>
      <c r="Z143" s="247"/>
      <c r="AA143" s="247"/>
      <c r="AB143" s="247"/>
      <c r="AC143" s="247"/>
      <c r="AD143" s="247"/>
      <c r="AE143" s="247"/>
      <c r="AF143" s="247"/>
      <c r="AG143" s="247"/>
      <c r="AH143" s="247"/>
      <c r="AI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  <c r="BB143" s="247"/>
      <c r="BC143" s="247"/>
      <c r="BD143" s="247"/>
      <c r="BE143" s="247"/>
      <c r="BF143" s="247"/>
      <c r="BI143">
        <f>Раздел2!C144</f>
        <v>0</v>
      </c>
    </row>
    <row r="144" spans="1:61">
      <c r="A144" s="149" t="s">
        <v>320</v>
      </c>
      <c r="B144" s="29" t="s">
        <v>335</v>
      </c>
      <c r="C144" s="125">
        <f t="shared" si="24"/>
        <v>0</v>
      </c>
      <c r="D144" s="132">
        <f t="shared" si="25"/>
        <v>0</v>
      </c>
      <c r="E144" s="132">
        <f t="shared" si="26"/>
        <v>0</v>
      </c>
      <c r="F144" s="132">
        <f t="shared" si="27"/>
        <v>0</v>
      </c>
      <c r="G144" s="132">
        <f t="shared" si="28"/>
        <v>0</v>
      </c>
      <c r="H144" s="132">
        <f t="shared" si="29"/>
        <v>0</v>
      </c>
      <c r="I144" s="247"/>
      <c r="J144" s="247"/>
      <c r="K144" s="247"/>
      <c r="L144" s="247"/>
      <c r="M144" s="247"/>
      <c r="N144" s="247"/>
      <c r="O144" s="247"/>
      <c r="P144" s="247"/>
      <c r="Q144" s="247"/>
      <c r="R144" s="247"/>
      <c r="S144" s="247"/>
      <c r="T144" s="247"/>
      <c r="U144" s="247"/>
      <c r="V144" s="267"/>
      <c r="W144" s="247"/>
      <c r="X144" s="247"/>
      <c r="Y144" s="247"/>
      <c r="Z144" s="247"/>
      <c r="AA144" s="247"/>
      <c r="AB144" s="247"/>
      <c r="AC144" s="247"/>
      <c r="AD144" s="247"/>
      <c r="AE144" s="247"/>
      <c r="AF144" s="247"/>
      <c r="AG144" s="247"/>
      <c r="AH144" s="247"/>
      <c r="AI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67"/>
      <c r="AV144" s="247"/>
      <c r="AW144" s="247"/>
      <c r="AX144" s="247"/>
      <c r="AY144" s="247"/>
      <c r="AZ144" s="247"/>
      <c r="BA144" s="247"/>
      <c r="BB144" s="247"/>
      <c r="BC144" s="247"/>
      <c r="BD144" s="247"/>
      <c r="BE144" s="247"/>
      <c r="BF144" s="247"/>
      <c r="BI144">
        <f>Раздел2!C145</f>
        <v>0</v>
      </c>
    </row>
    <row r="145" spans="1:61">
      <c r="A145" s="149" t="s">
        <v>322</v>
      </c>
      <c r="B145" s="29" t="s">
        <v>337</v>
      </c>
      <c r="C145" s="125">
        <f t="shared" si="24"/>
        <v>0</v>
      </c>
      <c r="D145" s="132">
        <f t="shared" si="25"/>
        <v>0</v>
      </c>
      <c r="E145" s="132">
        <f t="shared" si="26"/>
        <v>0</v>
      </c>
      <c r="F145" s="132">
        <f t="shared" si="27"/>
        <v>0</v>
      </c>
      <c r="G145" s="132">
        <f t="shared" si="28"/>
        <v>0</v>
      </c>
      <c r="H145" s="132">
        <f t="shared" si="29"/>
        <v>0</v>
      </c>
      <c r="I145" s="247"/>
      <c r="J145" s="247"/>
      <c r="K145" s="247"/>
      <c r="L145" s="247"/>
      <c r="M145" s="247"/>
      <c r="N145" s="247"/>
      <c r="O145" s="247"/>
      <c r="P145" s="247"/>
      <c r="Q145" s="247"/>
      <c r="R145" s="247"/>
      <c r="S145" s="247"/>
      <c r="T145" s="247"/>
      <c r="U145" s="247"/>
      <c r="V145" s="267"/>
      <c r="W145" s="247"/>
      <c r="X145" s="247"/>
      <c r="Y145" s="247"/>
      <c r="Z145" s="247"/>
      <c r="AA145" s="247"/>
      <c r="AB145" s="247"/>
      <c r="AC145" s="247"/>
      <c r="AD145" s="247"/>
      <c r="AE145" s="247"/>
      <c r="AF145" s="247"/>
      <c r="AG145" s="247"/>
      <c r="AH145" s="247"/>
      <c r="AI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67"/>
      <c r="AV145" s="247"/>
      <c r="AW145" s="247"/>
      <c r="AX145" s="247"/>
      <c r="AY145" s="247"/>
      <c r="AZ145" s="247"/>
      <c r="BA145" s="247"/>
      <c r="BB145" s="247"/>
      <c r="BC145" s="247"/>
      <c r="BD145" s="247"/>
      <c r="BE145" s="247"/>
      <c r="BF145" s="247"/>
      <c r="BI145">
        <f>Раздел2!C146</f>
        <v>0</v>
      </c>
    </row>
    <row r="146" spans="1:61">
      <c r="A146" s="149" t="s">
        <v>324</v>
      </c>
      <c r="B146" s="29" t="s">
        <v>339</v>
      </c>
      <c r="C146" s="125">
        <f t="shared" si="24"/>
        <v>0</v>
      </c>
      <c r="D146" s="132">
        <f t="shared" si="25"/>
        <v>0</v>
      </c>
      <c r="E146" s="132">
        <f t="shared" si="26"/>
        <v>0</v>
      </c>
      <c r="F146" s="132">
        <f t="shared" si="27"/>
        <v>0</v>
      </c>
      <c r="G146" s="132">
        <f t="shared" si="28"/>
        <v>0</v>
      </c>
      <c r="H146" s="132">
        <f t="shared" si="29"/>
        <v>0</v>
      </c>
      <c r="I146" s="247"/>
      <c r="J146" s="247"/>
      <c r="K146" s="247"/>
      <c r="L146" s="247"/>
      <c r="M146" s="247"/>
      <c r="N146" s="247"/>
      <c r="O146" s="247"/>
      <c r="P146" s="247"/>
      <c r="Q146" s="247"/>
      <c r="R146" s="247"/>
      <c r="S146" s="247"/>
      <c r="T146" s="247"/>
      <c r="U146" s="247"/>
      <c r="V146" s="267"/>
      <c r="W146" s="247"/>
      <c r="X146" s="247"/>
      <c r="Y146" s="247"/>
      <c r="Z146" s="247"/>
      <c r="AA146" s="247"/>
      <c r="AB146" s="247"/>
      <c r="AC146" s="247"/>
      <c r="AD146" s="247"/>
      <c r="AE146" s="247"/>
      <c r="AF146" s="247"/>
      <c r="AG146" s="247"/>
      <c r="AH146" s="247"/>
      <c r="AI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67"/>
      <c r="AV146" s="247"/>
      <c r="AW146" s="247"/>
      <c r="AX146" s="247"/>
      <c r="AY146" s="247"/>
      <c r="AZ146" s="247"/>
      <c r="BA146" s="247"/>
      <c r="BB146" s="247"/>
      <c r="BC146" s="247"/>
      <c r="BD146" s="247"/>
      <c r="BE146" s="247"/>
      <c r="BF146" s="247"/>
      <c r="BI146">
        <f>Раздел2!C147</f>
        <v>0</v>
      </c>
    </row>
    <row r="147" spans="1:61">
      <c r="A147" s="148" t="s">
        <v>326</v>
      </c>
      <c r="B147" s="29" t="s">
        <v>341</v>
      </c>
      <c r="C147" s="125">
        <f t="shared" si="24"/>
        <v>0</v>
      </c>
      <c r="D147" s="132">
        <f t="shared" si="25"/>
        <v>0</v>
      </c>
      <c r="E147" s="132">
        <f t="shared" si="26"/>
        <v>0</v>
      </c>
      <c r="F147" s="132">
        <f t="shared" si="27"/>
        <v>0</v>
      </c>
      <c r="G147" s="132">
        <f t="shared" si="28"/>
        <v>0</v>
      </c>
      <c r="H147" s="132">
        <f t="shared" si="29"/>
        <v>0</v>
      </c>
      <c r="I147" s="247"/>
      <c r="J147" s="247"/>
      <c r="K147" s="247"/>
      <c r="L147" s="247"/>
      <c r="M147" s="247"/>
      <c r="N147" s="247"/>
      <c r="O147" s="247"/>
      <c r="P147" s="247"/>
      <c r="Q147" s="247"/>
      <c r="R147" s="247"/>
      <c r="S147" s="247"/>
      <c r="T147" s="247"/>
      <c r="U147" s="247"/>
      <c r="V147" s="267"/>
      <c r="W147" s="247"/>
      <c r="X147" s="247"/>
      <c r="Y147" s="247"/>
      <c r="Z147" s="247"/>
      <c r="AA147" s="247"/>
      <c r="AB147" s="247"/>
      <c r="AC147" s="247"/>
      <c r="AD147" s="247"/>
      <c r="AE147" s="247"/>
      <c r="AF147" s="247"/>
      <c r="AG147" s="247"/>
      <c r="AH147" s="247"/>
      <c r="AI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67"/>
      <c r="AV147" s="247"/>
      <c r="AW147" s="247"/>
      <c r="AX147" s="247"/>
      <c r="AY147" s="247"/>
      <c r="AZ147" s="247"/>
      <c r="BA147" s="247"/>
      <c r="BB147" s="247"/>
      <c r="BC147" s="247"/>
      <c r="BD147" s="247"/>
      <c r="BE147" s="247"/>
      <c r="BF147" s="247"/>
      <c r="BI147">
        <f>Раздел2!C148</f>
        <v>0</v>
      </c>
    </row>
    <row r="148" spans="1:61">
      <c r="A148" s="148" t="s">
        <v>328</v>
      </c>
      <c r="B148" s="29" t="s">
        <v>343</v>
      </c>
      <c r="C148" s="125">
        <f t="shared" si="24"/>
        <v>0</v>
      </c>
      <c r="D148" s="132">
        <f t="shared" si="25"/>
        <v>0</v>
      </c>
      <c r="E148" s="132">
        <f t="shared" si="26"/>
        <v>0</v>
      </c>
      <c r="F148" s="132">
        <f t="shared" si="27"/>
        <v>0</v>
      </c>
      <c r="G148" s="132">
        <f t="shared" si="28"/>
        <v>0</v>
      </c>
      <c r="H148" s="132">
        <f t="shared" si="29"/>
        <v>0</v>
      </c>
      <c r="I148" s="125">
        <f>SUM(I149:I153)</f>
        <v>0</v>
      </c>
      <c r="J148" s="125">
        <f t="shared" ref="J148:BF148" si="32">SUM(J149:J153)</f>
        <v>0</v>
      </c>
      <c r="K148" s="125">
        <f t="shared" si="32"/>
        <v>0</v>
      </c>
      <c r="L148" s="125">
        <f t="shared" si="32"/>
        <v>0</v>
      </c>
      <c r="M148" s="125">
        <f t="shared" si="32"/>
        <v>0</v>
      </c>
      <c r="N148" s="125">
        <f t="shared" si="32"/>
        <v>0</v>
      </c>
      <c r="O148" s="125">
        <f t="shared" si="32"/>
        <v>0</v>
      </c>
      <c r="P148" s="125">
        <f t="shared" si="32"/>
        <v>0</v>
      </c>
      <c r="Q148" s="125">
        <f t="shared" si="32"/>
        <v>0</v>
      </c>
      <c r="R148" s="125">
        <f t="shared" si="32"/>
        <v>0</v>
      </c>
      <c r="S148" s="125">
        <f t="shared" si="32"/>
        <v>0</v>
      </c>
      <c r="T148" s="125">
        <f t="shared" si="32"/>
        <v>0</v>
      </c>
      <c r="U148" s="125">
        <f t="shared" si="32"/>
        <v>0</v>
      </c>
      <c r="V148" s="125">
        <f t="shared" si="32"/>
        <v>0</v>
      </c>
      <c r="W148" s="125">
        <f t="shared" si="32"/>
        <v>0</v>
      </c>
      <c r="X148" s="125">
        <f t="shared" si="32"/>
        <v>0</v>
      </c>
      <c r="Y148" s="125">
        <f t="shared" si="32"/>
        <v>0</v>
      </c>
      <c r="Z148" s="125">
        <f t="shared" si="32"/>
        <v>0</v>
      </c>
      <c r="AA148" s="125">
        <f t="shared" si="32"/>
        <v>0</v>
      </c>
      <c r="AB148" s="125">
        <f t="shared" si="32"/>
        <v>0</v>
      </c>
      <c r="AC148" s="125">
        <f t="shared" si="32"/>
        <v>0</v>
      </c>
      <c r="AD148" s="125">
        <f t="shared" si="32"/>
        <v>0</v>
      </c>
      <c r="AE148" s="125">
        <f t="shared" si="32"/>
        <v>0</v>
      </c>
      <c r="AF148" s="125">
        <f t="shared" si="32"/>
        <v>0</v>
      </c>
      <c r="AG148" s="125">
        <f t="shared" si="32"/>
        <v>0</v>
      </c>
      <c r="AH148" s="125">
        <f t="shared" si="32"/>
        <v>0</v>
      </c>
      <c r="AI148" s="125">
        <f t="shared" si="32"/>
        <v>0</v>
      </c>
      <c r="AJ148" s="125">
        <f t="shared" si="32"/>
        <v>0</v>
      </c>
      <c r="AK148" s="125">
        <f t="shared" si="32"/>
        <v>0</v>
      </c>
      <c r="AL148" s="125">
        <f t="shared" si="32"/>
        <v>0</v>
      </c>
      <c r="AM148" s="125">
        <f t="shared" si="32"/>
        <v>0</v>
      </c>
      <c r="AN148" s="125">
        <f t="shared" si="32"/>
        <v>0</v>
      </c>
      <c r="AO148" s="125">
        <f t="shared" si="32"/>
        <v>0</v>
      </c>
      <c r="AP148" s="125">
        <f t="shared" si="32"/>
        <v>0</v>
      </c>
      <c r="AQ148" s="125">
        <f t="shared" si="32"/>
        <v>0</v>
      </c>
      <c r="AR148" s="125">
        <f t="shared" si="32"/>
        <v>0</v>
      </c>
      <c r="AS148" s="125">
        <f t="shared" si="32"/>
        <v>0</v>
      </c>
      <c r="AT148" s="125">
        <f t="shared" si="32"/>
        <v>0</v>
      </c>
      <c r="AU148" s="125">
        <f t="shared" si="32"/>
        <v>0</v>
      </c>
      <c r="AV148" s="125">
        <f t="shared" si="32"/>
        <v>0</v>
      </c>
      <c r="AW148" s="125">
        <f t="shared" si="32"/>
        <v>0</v>
      </c>
      <c r="AX148" s="125">
        <f t="shared" si="32"/>
        <v>0</v>
      </c>
      <c r="AY148" s="125">
        <f t="shared" si="32"/>
        <v>0</v>
      </c>
      <c r="AZ148" s="125">
        <f t="shared" si="32"/>
        <v>0</v>
      </c>
      <c r="BA148" s="125">
        <f t="shared" si="32"/>
        <v>0</v>
      </c>
      <c r="BB148" s="125">
        <f t="shared" si="32"/>
        <v>0</v>
      </c>
      <c r="BC148" s="125">
        <f t="shared" si="32"/>
        <v>0</v>
      </c>
      <c r="BD148" s="125">
        <f t="shared" si="32"/>
        <v>0</v>
      </c>
      <c r="BE148" s="125">
        <f t="shared" si="32"/>
        <v>0</v>
      </c>
      <c r="BF148" s="125">
        <f t="shared" si="32"/>
        <v>0</v>
      </c>
      <c r="BI148">
        <f>Раздел2!C149</f>
        <v>0</v>
      </c>
    </row>
    <row r="149" spans="1:61" ht="21">
      <c r="A149" s="149" t="s">
        <v>330</v>
      </c>
      <c r="B149" s="29" t="s">
        <v>345</v>
      </c>
      <c r="C149" s="125">
        <f t="shared" si="24"/>
        <v>0</v>
      </c>
      <c r="D149" s="132">
        <f t="shared" si="25"/>
        <v>0</v>
      </c>
      <c r="E149" s="132">
        <f t="shared" si="26"/>
        <v>0</v>
      </c>
      <c r="F149" s="132">
        <f t="shared" si="27"/>
        <v>0</v>
      </c>
      <c r="G149" s="132">
        <f t="shared" si="28"/>
        <v>0</v>
      </c>
      <c r="H149" s="132">
        <f t="shared" si="29"/>
        <v>0</v>
      </c>
      <c r="I149" s="247"/>
      <c r="J149" s="247"/>
      <c r="K149" s="247"/>
      <c r="L149" s="247"/>
      <c r="M149" s="247"/>
      <c r="N149" s="247"/>
      <c r="O149" s="247"/>
      <c r="P149" s="247"/>
      <c r="Q149" s="247"/>
      <c r="R149" s="247"/>
      <c r="S149" s="247"/>
      <c r="T149" s="247"/>
      <c r="U149" s="247"/>
      <c r="V149" s="267"/>
      <c r="W149" s="247"/>
      <c r="X149" s="247"/>
      <c r="Y149" s="247"/>
      <c r="Z149" s="247"/>
      <c r="AA149" s="247"/>
      <c r="AB149" s="247"/>
      <c r="AC149" s="247"/>
      <c r="AD149" s="247"/>
      <c r="AE149" s="247"/>
      <c r="AF149" s="247"/>
      <c r="AG149" s="247"/>
      <c r="AH149" s="247"/>
      <c r="AI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67"/>
      <c r="AV149" s="247"/>
      <c r="AW149" s="247"/>
      <c r="AX149" s="247"/>
      <c r="AY149" s="247"/>
      <c r="AZ149" s="247"/>
      <c r="BA149" s="247"/>
      <c r="BB149" s="247"/>
      <c r="BC149" s="247"/>
      <c r="BD149" s="247"/>
      <c r="BE149" s="247"/>
      <c r="BF149" s="247"/>
      <c r="BI149">
        <f>Раздел2!C150</f>
        <v>0</v>
      </c>
    </row>
    <row r="150" spans="1:61">
      <c r="A150" s="149" t="s">
        <v>332</v>
      </c>
      <c r="B150" s="29" t="s">
        <v>347</v>
      </c>
      <c r="C150" s="125">
        <f t="shared" si="24"/>
        <v>0</v>
      </c>
      <c r="D150" s="132">
        <f t="shared" si="25"/>
        <v>0</v>
      </c>
      <c r="E150" s="132">
        <f t="shared" si="26"/>
        <v>0</v>
      </c>
      <c r="F150" s="132">
        <f t="shared" si="27"/>
        <v>0</v>
      </c>
      <c r="G150" s="132">
        <f t="shared" si="28"/>
        <v>0</v>
      </c>
      <c r="H150" s="132">
        <f t="shared" si="29"/>
        <v>0</v>
      </c>
      <c r="I150" s="247"/>
      <c r="J150" s="247"/>
      <c r="K150" s="247"/>
      <c r="L150" s="247"/>
      <c r="M150" s="247"/>
      <c r="N150" s="247"/>
      <c r="O150" s="247"/>
      <c r="P150" s="247"/>
      <c r="Q150" s="247"/>
      <c r="R150" s="247"/>
      <c r="S150" s="247"/>
      <c r="T150" s="247"/>
      <c r="U150" s="247"/>
      <c r="V150" s="267"/>
      <c r="W150" s="247"/>
      <c r="X150" s="247"/>
      <c r="Y150" s="247"/>
      <c r="Z150" s="247"/>
      <c r="AA150" s="247"/>
      <c r="AB150" s="247"/>
      <c r="AC150" s="247"/>
      <c r="AD150" s="247"/>
      <c r="AE150" s="247"/>
      <c r="AF150" s="247"/>
      <c r="AG150" s="247"/>
      <c r="AH150" s="247"/>
      <c r="AI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67"/>
      <c r="AV150" s="247"/>
      <c r="AW150" s="247"/>
      <c r="AX150" s="247"/>
      <c r="AY150" s="247"/>
      <c r="AZ150" s="247"/>
      <c r="BA150" s="247"/>
      <c r="BB150" s="247"/>
      <c r="BC150" s="247"/>
      <c r="BD150" s="247"/>
      <c r="BE150" s="247"/>
      <c r="BF150" s="247"/>
      <c r="BI150">
        <f>Раздел2!C151</f>
        <v>0</v>
      </c>
    </row>
    <row r="151" spans="1:61">
      <c r="A151" s="149" t="s">
        <v>334</v>
      </c>
      <c r="B151" s="29" t="s">
        <v>349</v>
      </c>
      <c r="C151" s="125">
        <f t="shared" si="24"/>
        <v>0</v>
      </c>
      <c r="D151" s="132">
        <f t="shared" si="25"/>
        <v>0</v>
      </c>
      <c r="E151" s="132">
        <f t="shared" si="26"/>
        <v>0</v>
      </c>
      <c r="F151" s="132">
        <f t="shared" si="27"/>
        <v>0</v>
      </c>
      <c r="G151" s="132">
        <f t="shared" si="28"/>
        <v>0</v>
      </c>
      <c r="H151" s="132">
        <f t="shared" si="29"/>
        <v>0</v>
      </c>
      <c r="I151" s="247"/>
      <c r="J151" s="247"/>
      <c r="K151" s="247"/>
      <c r="L151" s="247"/>
      <c r="M151" s="247"/>
      <c r="N151" s="247"/>
      <c r="O151" s="247"/>
      <c r="P151" s="247"/>
      <c r="Q151" s="247"/>
      <c r="R151" s="247"/>
      <c r="S151" s="247"/>
      <c r="T151" s="247"/>
      <c r="U151" s="247"/>
      <c r="V151" s="267"/>
      <c r="W151" s="247"/>
      <c r="X151" s="247"/>
      <c r="Y151" s="247"/>
      <c r="Z151" s="247"/>
      <c r="AA151" s="247"/>
      <c r="AB151" s="247"/>
      <c r="AC151" s="247"/>
      <c r="AD151" s="247"/>
      <c r="AE151" s="247"/>
      <c r="AF151" s="247"/>
      <c r="AG151" s="247"/>
      <c r="AH151" s="247"/>
      <c r="AI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67"/>
      <c r="AV151" s="247"/>
      <c r="AW151" s="247"/>
      <c r="AX151" s="247"/>
      <c r="AY151" s="247"/>
      <c r="AZ151" s="247"/>
      <c r="BA151" s="247"/>
      <c r="BB151" s="247"/>
      <c r="BC151" s="247"/>
      <c r="BD151" s="247"/>
      <c r="BE151" s="247"/>
      <c r="BF151" s="247"/>
      <c r="BI151">
        <f>Раздел2!C152</f>
        <v>0</v>
      </c>
    </row>
    <row r="152" spans="1:61">
      <c r="A152" s="149" t="s">
        <v>336</v>
      </c>
      <c r="B152" s="29" t="s">
        <v>351</v>
      </c>
      <c r="C152" s="125">
        <f t="shared" si="24"/>
        <v>0</v>
      </c>
      <c r="D152" s="132">
        <f t="shared" si="25"/>
        <v>0</v>
      </c>
      <c r="E152" s="132">
        <f t="shared" si="26"/>
        <v>0</v>
      </c>
      <c r="F152" s="132">
        <f t="shared" si="27"/>
        <v>0</v>
      </c>
      <c r="G152" s="132">
        <f t="shared" si="28"/>
        <v>0</v>
      </c>
      <c r="H152" s="132">
        <f t="shared" si="29"/>
        <v>0</v>
      </c>
      <c r="I152" s="247"/>
      <c r="J152" s="247"/>
      <c r="K152" s="247"/>
      <c r="L152" s="247"/>
      <c r="M152" s="247"/>
      <c r="N152" s="247"/>
      <c r="O152" s="247"/>
      <c r="P152" s="247"/>
      <c r="Q152" s="247"/>
      <c r="R152" s="247"/>
      <c r="S152" s="247"/>
      <c r="T152" s="247"/>
      <c r="U152" s="247"/>
      <c r="V152" s="267"/>
      <c r="W152" s="247"/>
      <c r="X152" s="247"/>
      <c r="Y152" s="247"/>
      <c r="Z152" s="247"/>
      <c r="AA152" s="247"/>
      <c r="AB152" s="247"/>
      <c r="AC152" s="247"/>
      <c r="AD152" s="247"/>
      <c r="AE152" s="247"/>
      <c r="AF152" s="247"/>
      <c r="AG152" s="247"/>
      <c r="AH152" s="247"/>
      <c r="AI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67"/>
      <c r="AV152" s="247"/>
      <c r="AW152" s="247"/>
      <c r="AX152" s="247"/>
      <c r="AY152" s="247"/>
      <c r="AZ152" s="247"/>
      <c r="BA152" s="247"/>
      <c r="BB152" s="247"/>
      <c r="BC152" s="247"/>
      <c r="BD152" s="247"/>
      <c r="BE152" s="247"/>
      <c r="BF152" s="247"/>
      <c r="BI152">
        <f>Раздел2!C153</f>
        <v>0</v>
      </c>
    </row>
    <row r="153" spans="1:61">
      <c r="A153" s="149" t="s">
        <v>338</v>
      </c>
      <c r="B153" s="29" t="s">
        <v>353</v>
      </c>
      <c r="C153" s="125">
        <f t="shared" si="24"/>
        <v>0</v>
      </c>
      <c r="D153" s="132">
        <f t="shared" si="25"/>
        <v>0</v>
      </c>
      <c r="E153" s="132">
        <f t="shared" si="26"/>
        <v>0</v>
      </c>
      <c r="F153" s="132">
        <f t="shared" si="27"/>
        <v>0</v>
      </c>
      <c r="G153" s="132">
        <f t="shared" si="28"/>
        <v>0</v>
      </c>
      <c r="H153" s="132">
        <f t="shared" si="29"/>
        <v>0</v>
      </c>
      <c r="I153" s="247"/>
      <c r="J153" s="247"/>
      <c r="K153" s="247"/>
      <c r="L153" s="247"/>
      <c r="M153" s="247"/>
      <c r="N153" s="247"/>
      <c r="O153" s="247"/>
      <c r="P153" s="247"/>
      <c r="Q153" s="247"/>
      <c r="R153" s="247"/>
      <c r="S153" s="247"/>
      <c r="T153" s="247"/>
      <c r="U153" s="247"/>
      <c r="V153" s="267"/>
      <c r="W153" s="247"/>
      <c r="X153" s="247"/>
      <c r="Y153" s="247"/>
      <c r="Z153" s="247"/>
      <c r="AA153" s="247"/>
      <c r="AB153" s="247"/>
      <c r="AC153" s="247"/>
      <c r="AD153" s="247"/>
      <c r="AE153" s="247"/>
      <c r="AF153" s="247"/>
      <c r="AG153" s="247"/>
      <c r="AH153" s="247"/>
      <c r="AI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67"/>
      <c r="AV153" s="247"/>
      <c r="AW153" s="247"/>
      <c r="AX153" s="247"/>
      <c r="AY153" s="247"/>
      <c r="AZ153" s="247"/>
      <c r="BA153" s="247"/>
      <c r="BB153" s="247"/>
      <c r="BC153" s="247"/>
      <c r="BD153" s="247"/>
      <c r="BE153" s="247"/>
      <c r="BF153" s="247"/>
      <c r="BI153">
        <f>Раздел2!C154</f>
        <v>0</v>
      </c>
    </row>
    <row r="154" spans="1:61">
      <c r="A154" s="148" t="s">
        <v>340</v>
      </c>
      <c r="B154" s="29" t="s">
        <v>355</v>
      </c>
      <c r="C154" s="125">
        <f t="shared" si="24"/>
        <v>0</v>
      </c>
      <c r="D154" s="132">
        <f t="shared" si="25"/>
        <v>0</v>
      </c>
      <c r="E154" s="132">
        <f t="shared" si="26"/>
        <v>0</v>
      </c>
      <c r="F154" s="132">
        <f t="shared" si="27"/>
        <v>0</v>
      </c>
      <c r="G154" s="132">
        <f t="shared" si="28"/>
        <v>0</v>
      </c>
      <c r="H154" s="132">
        <f t="shared" si="29"/>
        <v>0</v>
      </c>
      <c r="I154" s="247"/>
      <c r="J154" s="247"/>
      <c r="K154" s="247"/>
      <c r="L154" s="247"/>
      <c r="M154" s="247"/>
      <c r="N154" s="247"/>
      <c r="O154" s="247"/>
      <c r="P154" s="247"/>
      <c r="Q154" s="247"/>
      <c r="R154" s="247"/>
      <c r="S154" s="247"/>
      <c r="T154" s="247"/>
      <c r="U154" s="247"/>
      <c r="V154" s="267"/>
      <c r="W154" s="247"/>
      <c r="X154" s="247"/>
      <c r="Y154" s="247"/>
      <c r="Z154" s="247"/>
      <c r="AA154" s="247"/>
      <c r="AB154" s="247"/>
      <c r="AC154" s="247"/>
      <c r="AD154" s="247"/>
      <c r="AE154" s="247"/>
      <c r="AF154" s="247"/>
      <c r="AG154" s="247"/>
      <c r="AH154" s="247"/>
      <c r="AI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67"/>
      <c r="AV154" s="247"/>
      <c r="AW154" s="247"/>
      <c r="AX154" s="247"/>
      <c r="AY154" s="247"/>
      <c r="AZ154" s="247"/>
      <c r="BA154" s="247"/>
      <c r="BB154" s="247"/>
      <c r="BC154" s="247"/>
      <c r="BD154" s="247"/>
      <c r="BE154" s="247"/>
      <c r="BF154" s="247"/>
      <c r="BI154">
        <f>Раздел2!C155</f>
        <v>0</v>
      </c>
    </row>
    <row r="155" spans="1:61">
      <c r="A155" s="148" t="s">
        <v>342</v>
      </c>
      <c r="B155" s="29" t="s">
        <v>357</v>
      </c>
      <c r="C155" s="125">
        <f t="shared" si="24"/>
        <v>0</v>
      </c>
      <c r="D155" s="132">
        <f t="shared" si="25"/>
        <v>0</v>
      </c>
      <c r="E155" s="132">
        <f t="shared" si="26"/>
        <v>0</v>
      </c>
      <c r="F155" s="132">
        <f t="shared" si="27"/>
        <v>0</v>
      </c>
      <c r="G155" s="132">
        <f t="shared" si="28"/>
        <v>0</v>
      </c>
      <c r="H155" s="132">
        <f t="shared" si="29"/>
        <v>0</v>
      </c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67"/>
      <c r="W155" s="247"/>
      <c r="X155" s="247"/>
      <c r="Y155" s="247"/>
      <c r="Z155" s="247"/>
      <c r="AA155" s="247"/>
      <c r="AB155" s="247"/>
      <c r="AC155" s="247"/>
      <c r="AD155" s="247"/>
      <c r="AE155" s="247"/>
      <c r="AF155" s="247"/>
      <c r="AG155" s="247"/>
      <c r="AH155" s="247"/>
      <c r="AI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67"/>
      <c r="AV155" s="247"/>
      <c r="AW155" s="247"/>
      <c r="AX155" s="247"/>
      <c r="AY155" s="247"/>
      <c r="AZ155" s="247"/>
      <c r="BA155" s="247"/>
      <c r="BB155" s="247"/>
      <c r="BC155" s="247"/>
      <c r="BD155" s="247"/>
      <c r="BE155" s="247"/>
      <c r="BF155" s="247"/>
      <c r="BI155">
        <f>Раздел2!C156</f>
        <v>0</v>
      </c>
    </row>
    <row r="156" spans="1:61">
      <c r="A156" s="148" t="s">
        <v>344</v>
      </c>
      <c r="B156" s="29" t="s">
        <v>359</v>
      </c>
      <c r="C156" s="125">
        <f t="shared" si="24"/>
        <v>0</v>
      </c>
      <c r="D156" s="132">
        <f t="shared" si="25"/>
        <v>0</v>
      </c>
      <c r="E156" s="132">
        <f t="shared" si="26"/>
        <v>0</v>
      </c>
      <c r="F156" s="132">
        <f t="shared" si="27"/>
        <v>0</v>
      </c>
      <c r="G156" s="132">
        <f t="shared" si="28"/>
        <v>0</v>
      </c>
      <c r="H156" s="132">
        <f t="shared" si="29"/>
        <v>0</v>
      </c>
      <c r="I156" s="247"/>
      <c r="J156" s="247"/>
      <c r="K156" s="247"/>
      <c r="L156" s="247"/>
      <c r="M156" s="247"/>
      <c r="N156" s="247"/>
      <c r="O156" s="247"/>
      <c r="P156" s="247"/>
      <c r="Q156" s="247"/>
      <c r="R156" s="247"/>
      <c r="S156" s="247"/>
      <c r="T156" s="247"/>
      <c r="U156" s="247"/>
      <c r="V156" s="267"/>
      <c r="W156" s="247"/>
      <c r="X156" s="247"/>
      <c r="Y156" s="247"/>
      <c r="Z156" s="247"/>
      <c r="AA156" s="247"/>
      <c r="AB156" s="247"/>
      <c r="AC156" s="247"/>
      <c r="AD156" s="247"/>
      <c r="AE156" s="247"/>
      <c r="AF156" s="247"/>
      <c r="AG156" s="247"/>
      <c r="AH156" s="247"/>
      <c r="AI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67"/>
      <c r="AV156" s="247"/>
      <c r="AW156" s="247"/>
      <c r="AX156" s="247"/>
      <c r="AY156" s="247"/>
      <c r="AZ156" s="247"/>
      <c r="BA156" s="247"/>
      <c r="BB156" s="247"/>
      <c r="BC156" s="247"/>
      <c r="BD156" s="247"/>
      <c r="BE156" s="247"/>
      <c r="BF156" s="247"/>
      <c r="BI156">
        <f>Раздел2!C157</f>
        <v>0</v>
      </c>
    </row>
    <row r="157" spans="1:61">
      <c r="A157" s="148" t="s">
        <v>346</v>
      </c>
      <c r="B157" s="29" t="s">
        <v>361</v>
      </c>
      <c r="C157" s="125">
        <f t="shared" si="24"/>
        <v>0</v>
      </c>
      <c r="D157" s="132">
        <f t="shared" si="25"/>
        <v>0</v>
      </c>
      <c r="E157" s="132">
        <f t="shared" si="26"/>
        <v>0</v>
      </c>
      <c r="F157" s="132">
        <f t="shared" si="27"/>
        <v>0</v>
      </c>
      <c r="G157" s="132">
        <f t="shared" si="28"/>
        <v>0</v>
      </c>
      <c r="H157" s="132">
        <f t="shared" si="29"/>
        <v>0</v>
      </c>
      <c r="I157" s="125">
        <f>SUM(I158:I162)</f>
        <v>0</v>
      </c>
      <c r="J157" s="125">
        <f t="shared" ref="J157:BF157" si="33">SUM(J158:J162)</f>
        <v>0</v>
      </c>
      <c r="K157" s="125">
        <f t="shared" si="33"/>
        <v>0</v>
      </c>
      <c r="L157" s="125">
        <f t="shared" si="33"/>
        <v>0</v>
      </c>
      <c r="M157" s="125">
        <f t="shared" si="33"/>
        <v>0</v>
      </c>
      <c r="N157" s="125">
        <f t="shared" si="33"/>
        <v>0</v>
      </c>
      <c r="O157" s="125">
        <f t="shared" si="33"/>
        <v>0</v>
      </c>
      <c r="P157" s="125">
        <f t="shared" si="33"/>
        <v>0</v>
      </c>
      <c r="Q157" s="125">
        <f t="shared" si="33"/>
        <v>0</v>
      </c>
      <c r="R157" s="125">
        <f t="shared" si="33"/>
        <v>0</v>
      </c>
      <c r="S157" s="125">
        <f t="shared" si="33"/>
        <v>0</v>
      </c>
      <c r="T157" s="125">
        <f t="shared" si="33"/>
        <v>0</v>
      </c>
      <c r="U157" s="125">
        <f t="shared" si="33"/>
        <v>0</v>
      </c>
      <c r="V157" s="125">
        <f t="shared" si="33"/>
        <v>0</v>
      </c>
      <c r="W157" s="125">
        <f t="shared" si="33"/>
        <v>0</v>
      </c>
      <c r="X157" s="125">
        <f t="shared" si="33"/>
        <v>0</v>
      </c>
      <c r="Y157" s="125">
        <f t="shared" si="33"/>
        <v>0</v>
      </c>
      <c r="Z157" s="125">
        <f t="shared" si="33"/>
        <v>0</v>
      </c>
      <c r="AA157" s="125">
        <f t="shared" si="33"/>
        <v>0</v>
      </c>
      <c r="AB157" s="125">
        <f t="shared" si="33"/>
        <v>0</v>
      </c>
      <c r="AC157" s="125">
        <f t="shared" si="33"/>
        <v>0</v>
      </c>
      <c r="AD157" s="125">
        <f t="shared" si="33"/>
        <v>0</v>
      </c>
      <c r="AE157" s="125">
        <f t="shared" si="33"/>
        <v>0</v>
      </c>
      <c r="AF157" s="125">
        <f t="shared" si="33"/>
        <v>0</v>
      </c>
      <c r="AG157" s="125">
        <f t="shared" si="33"/>
        <v>0</v>
      </c>
      <c r="AH157" s="125">
        <f t="shared" si="33"/>
        <v>0</v>
      </c>
      <c r="AI157" s="125">
        <f t="shared" si="33"/>
        <v>0</v>
      </c>
      <c r="AJ157" s="125">
        <f t="shared" si="33"/>
        <v>0</v>
      </c>
      <c r="AK157" s="125">
        <f t="shared" si="33"/>
        <v>0</v>
      </c>
      <c r="AL157" s="125">
        <f t="shared" si="33"/>
        <v>0</v>
      </c>
      <c r="AM157" s="125">
        <f t="shared" si="33"/>
        <v>0</v>
      </c>
      <c r="AN157" s="125">
        <f t="shared" si="33"/>
        <v>0</v>
      </c>
      <c r="AO157" s="125">
        <f t="shared" si="33"/>
        <v>0</v>
      </c>
      <c r="AP157" s="125">
        <f t="shared" si="33"/>
        <v>0</v>
      </c>
      <c r="AQ157" s="125">
        <f t="shared" si="33"/>
        <v>0</v>
      </c>
      <c r="AR157" s="125">
        <f t="shared" si="33"/>
        <v>0</v>
      </c>
      <c r="AS157" s="125">
        <f t="shared" si="33"/>
        <v>0</v>
      </c>
      <c r="AT157" s="125">
        <f t="shared" si="33"/>
        <v>0</v>
      </c>
      <c r="AU157" s="125">
        <f t="shared" si="33"/>
        <v>0</v>
      </c>
      <c r="AV157" s="125">
        <f t="shared" si="33"/>
        <v>0</v>
      </c>
      <c r="AW157" s="125">
        <f t="shared" si="33"/>
        <v>0</v>
      </c>
      <c r="AX157" s="125">
        <f t="shared" si="33"/>
        <v>0</v>
      </c>
      <c r="AY157" s="125">
        <f t="shared" si="33"/>
        <v>0</v>
      </c>
      <c r="AZ157" s="125">
        <f t="shared" si="33"/>
        <v>0</v>
      </c>
      <c r="BA157" s="125">
        <f t="shared" si="33"/>
        <v>0</v>
      </c>
      <c r="BB157" s="125">
        <f t="shared" si="33"/>
        <v>0</v>
      </c>
      <c r="BC157" s="125">
        <f t="shared" si="33"/>
        <v>0</v>
      </c>
      <c r="BD157" s="125">
        <f t="shared" si="33"/>
        <v>0</v>
      </c>
      <c r="BE157" s="125">
        <f t="shared" si="33"/>
        <v>0</v>
      </c>
      <c r="BF157" s="125">
        <f t="shared" si="33"/>
        <v>0</v>
      </c>
      <c r="BI157">
        <f>Раздел2!C158</f>
        <v>0</v>
      </c>
    </row>
    <row r="158" spans="1:61" ht="21">
      <c r="A158" s="149" t="s">
        <v>348</v>
      </c>
      <c r="B158" s="29" t="s">
        <v>363</v>
      </c>
      <c r="C158" s="125">
        <f t="shared" si="24"/>
        <v>0</v>
      </c>
      <c r="D158" s="132">
        <f t="shared" si="25"/>
        <v>0</v>
      </c>
      <c r="E158" s="132">
        <f t="shared" si="26"/>
        <v>0</v>
      </c>
      <c r="F158" s="132">
        <f t="shared" si="27"/>
        <v>0</v>
      </c>
      <c r="G158" s="132">
        <f t="shared" si="28"/>
        <v>0</v>
      </c>
      <c r="H158" s="132">
        <f t="shared" si="29"/>
        <v>0</v>
      </c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31"/>
      <c r="W158" s="257"/>
      <c r="X158" s="257"/>
      <c r="Y158" s="257"/>
      <c r="Z158" s="257"/>
      <c r="AA158" s="257"/>
      <c r="AB158" s="257"/>
      <c r="AC158" s="257"/>
      <c r="AD158" s="257"/>
      <c r="AE158" s="257"/>
      <c r="AF158" s="257"/>
      <c r="AG158" s="257"/>
      <c r="AH158" s="257"/>
      <c r="AI158" s="257"/>
      <c r="AJ158" s="257"/>
      <c r="AK158" s="257"/>
      <c r="AL158" s="257"/>
      <c r="AM158" s="257"/>
      <c r="AN158" s="257"/>
      <c r="AO158" s="257"/>
      <c r="AP158" s="257"/>
      <c r="AQ158" s="257"/>
      <c r="AR158" s="257"/>
      <c r="AS158" s="257"/>
      <c r="AT158" s="257"/>
      <c r="AU158" s="231"/>
      <c r="AV158" s="257"/>
      <c r="AW158" s="257"/>
      <c r="AX158" s="257"/>
      <c r="AY158" s="257"/>
      <c r="AZ158" s="257"/>
      <c r="BA158" s="257"/>
      <c r="BB158" s="257"/>
      <c r="BC158" s="257"/>
      <c r="BD158" s="257"/>
      <c r="BE158" s="257"/>
      <c r="BF158" s="257"/>
      <c r="BI158">
        <f>Раздел2!C159</f>
        <v>0</v>
      </c>
    </row>
    <row r="159" spans="1:61">
      <c r="A159" s="149" t="s">
        <v>350</v>
      </c>
      <c r="B159" s="29" t="s">
        <v>365</v>
      </c>
      <c r="C159" s="125">
        <f t="shared" si="24"/>
        <v>0</v>
      </c>
      <c r="D159" s="132">
        <f t="shared" si="25"/>
        <v>0</v>
      </c>
      <c r="E159" s="132">
        <f t="shared" si="26"/>
        <v>0</v>
      </c>
      <c r="F159" s="132">
        <f t="shared" si="27"/>
        <v>0</v>
      </c>
      <c r="G159" s="132">
        <f t="shared" si="28"/>
        <v>0</v>
      </c>
      <c r="H159" s="132">
        <f t="shared" si="29"/>
        <v>0</v>
      </c>
      <c r="I159" s="247"/>
      <c r="J159" s="247"/>
      <c r="K159" s="247"/>
      <c r="L159" s="247"/>
      <c r="M159" s="247"/>
      <c r="N159" s="247"/>
      <c r="O159" s="247"/>
      <c r="P159" s="247"/>
      <c r="Q159" s="247"/>
      <c r="R159" s="247"/>
      <c r="S159" s="247"/>
      <c r="T159" s="247"/>
      <c r="U159" s="247"/>
      <c r="V159" s="267"/>
      <c r="W159" s="247"/>
      <c r="X159" s="247"/>
      <c r="Y159" s="247"/>
      <c r="Z159" s="247"/>
      <c r="AA159" s="247"/>
      <c r="AB159" s="247"/>
      <c r="AC159" s="247"/>
      <c r="AD159" s="247"/>
      <c r="AE159" s="247"/>
      <c r="AF159" s="247"/>
      <c r="AG159" s="247"/>
      <c r="AH159" s="247"/>
      <c r="AI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67"/>
      <c r="AV159" s="247"/>
      <c r="AW159" s="247"/>
      <c r="AX159" s="247"/>
      <c r="AY159" s="247"/>
      <c r="AZ159" s="247"/>
      <c r="BA159" s="247"/>
      <c r="BB159" s="247"/>
      <c r="BC159" s="247"/>
      <c r="BD159" s="247"/>
      <c r="BE159" s="247"/>
      <c r="BF159" s="247"/>
      <c r="BI159">
        <f>Раздел2!C160</f>
        <v>0</v>
      </c>
    </row>
    <row r="160" spans="1:61">
      <c r="A160" s="149" t="s">
        <v>352</v>
      </c>
      <c r="B160" s="29" t="s">
        <v>367</v>
      </c>
      <c r="C160" s="125">
        <f t="shared" si="24"/>
        <v>0</v>
      </c>
      <c r="D160" s="132">
        <f t="shared" si="25"/>
        <v>0</v>
      </c>
      <c r="E160" s="132">
        <f t="shared" si="26"/>
        <v>0</v>
      </c>
      <c r="F160" s="132">
        <f t="shared" si="27"/>
        <v>0</v>
      </c>
      <c r="G160" s="132">
        <f t="shared" si="28"/>
        <v>0</v>
      </c>
      <c r="H160" s="132">
        <f t="shared" si="29"/>
        <v>0</v>
      </c>
      <c r="I160" s="247"/>
      <c r="J160" s="247"/>
      <c r="K160" s="247"/>
      <c r="L160" s="247"/>
      <c r="M160" s="247"/>
      <c r="N160" s="247"/>
      <c r="O160" s="247"/>
      <c r="P160" s="247"/>
      <c r="Q160" s="247"/>
      <c r="R160" s="247"/>
      <c r="S160" s="247"/>
      <c r="T160" s="247"/>
      <c r="U160" s="247"/>
      <c r="V160" s="267"/>
      <c r="W160" s="247"/>
      <c r="X160" s="247"/>
      <c r="Y160" s="247"/>
      <c r="Z160" s="247"/>
      <c r="AA160" s="247"/>
      <c r="AB160" s="247"/>
      <c r="AC160" s="247"/>
      <c r="AD160" s="247"/>
      <c r="AE160" s="247"/>
      <c r="AF160" s="247"/>
      <c r="AG160" s="247"/>
      <c r="AH160" s="247"/>
      <c r="AI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67"/>
      <c r="AV160" s="247"/>
      <c r="AW160" s="247"/>
      <c r="AX160" s="247"/>
      <c r="AY160" s="247"/>
      <c r="AZ160" s="247"/>
      <c r="BA160" s="247"/>
      <c r="BB160" s="247"/>
      <c r="BC160" s="247"/>
      <c r="BD160" s="247"/>
      <c r="BE160" s="247"/>
      <c r="BF160" s="247"/>
      <c r="BI160">
        <f>Раздел2!C161</f>
        <v>0</v>
      </c>
    </row>
    <row r="161" spans="1:61">
      <c r="A161" s="149" t="s">
        <v>354</v>
      </c>
      <c r="B161" s="29" t="s">
        <v>369</v>
      </c>
      <c r="C161" s="125">
        <f t="shared" si="24"/>
        <v>0</v>
      </c>
      <c r="D161" s="132">
        <f t="shared" si="25"/>
        <v>0</v>
      </c>
      <c r="E161" s="132">
        <f t="shared" si="26"/>
        <v>0</v>
      </c>
      <c r="F161" s="132">
        <f t="shared" si="27"/>
        <v>0</v>
      </c>
      <c r="G161" s="132">
        <f t="shared" si="28"/>
        <v>0</v>
      </c>
      <c r="H161" s="132">
        <f t="shared" si="29"/>
        <v>0</v>
      </c>
      <c r="I161" s="247"/>
      <c r="J161" s="243"/>
      <c r="K161" s="247"/>
      <c r="L161" s="247"/>
      <c r="M161" s="247"/>
      <c r="N161" s="247"/>
      <c r="O161" s="247"/>
      <c r="P161" s="247"/>
      <c r="Q161" s="247"/>
      <c r="R161" s="247"/>
      <c r="S161" s="247"/>
      <c r="T161" s="247"/>
      <c r="U161" s="247"/>
      <c r="V161" s="267"/>
      <c r="W161" s="247"/>
      <c r="X161" s="243"/>
      <c r="Y161" s="247"/>
      <c r="Z161" s="247"/>
      <c r="AA161" s="247"/>
      <c r="AB161" s="247"/>
      <c r="AC161" s="247"/>
      <c r="AD161" s="247"/>
      <c r="AE161" s="247"/>
      <c r="AF161" s="247"/>
      <c r="AG161" s="247"/>
      <c r="AH161" s="247"/>
      <c r="AI161" s="243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67"/>
      <c r="AV161" s="247"/>
      <c r="AW161" s="243"/>
      <c r="AX161" s="247"/>
      <c r="AY161" s="247"/>
      <c r="AZ161" s="247"/>
      <c r="BA161" s="247"/>
      <c r="BB161" s="247"/>
      <c r="BC161" s="247"/>
      <c r="BD161" s="247"/>
      <c r="BE161" s="247"/>
      <c r="BF161" s="247"/>
      <c r="BI161">
        <f>Раздел2!C162</f>
        <v>0</v>
      </c>
    </row>
    <row r="162" spans="1:61">
      <c r="A162" s="143" t="s">
        <v>823</v>
      </c>
      <c r="B162" s="29" t="s">
        <v>371</v>
      </c>
      <c r="C162" s="125">
        <f t="shared" si="24"/>
        <v>0</v>
      </c>
      <c r="D162" s="132">
        <f t="shared" si="25"/>
        <v>0</v>
      </c>
      <c r="E162" s="132">
        <f t="shared" si="26"/>
        <v>0</v>
      </c>
      <c r="F162" s="132">
        <f t="shared" si="27"/>
        <v>0</v>
      </c>
      <c r="G162" s="132">
        <f t="shared" si="28"/>
        <v>0</v>
      </c>
      <c r="H162" s="132">
        <f t="shared" si="29"/>
        <v>0</v>
      </c>
      <c r="I162" s="247"/>
      <c r="J162" s="243"/>
      <c r="K162" s="247"/>
      <c r="L162" s="247"/>
      <c r="M162" s="247"/>
      <c r="N162" s="247"/>
      <c r="O162" s="247"/>
      <c r="P162" s="247"/>
      <c r="Q162" s="247"/>
      <c r="R162" s="247"/>
      <c r="S162" s="247"/>
      <c r="T162" s="247"/>
      <c r="U162" s="247"/>
      <c r="V162" s="267"/>
      <c r="W162" s="247"/>
      <c r="X162" s="243"/>
      <c r="Y162" s="247"/>
      <c r="Z162" s="247"/>
      <c r="AA162" s="247"/>
      <c r="AB162" s="247"/>
      <c r="AC162" s="247"/>
      <c r="AD162" s="247"/>
      <c r="AE162" s="247"/>
      <c r="AF162" s="247"/>
      <c r="AG162" s="247"/>
      <c r="AH162" s="247"/>
      <c r="AI162" s="243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67"/>
      <c r="AV162" s="247"/>
      <c r="AW162" s="243"/>
      <c r="AX162" s="247"/>
      <c r="AY162" s="247"/>
      <c r="AZ162" s="247"/>
      <c r="BA162" s="247"/>
      <c r="BB162" s="247"/>
      <c r="BC162" s="247"/>
      <c r="BD162" s="247"/>
      <c r="BE162" s="247"/>
      <c r="BF162" s="247"/>
      <c r="BI162">
        <f>Раздел2!C163</f>
        <v>0</v>
      </c>
    </row>
    <row r="163" spans="1:61">
      <c r="A163" s="148" t="s">
        <v>356</v>
      </c>
      <c r="B163" s="29" t="s">
        <v>373</v>
      </c>
      <c r="C163" s="125">
        <f t="shared" si="24"/>
        <v>0</v>
      </c>
      <c r="D163" s="132">
        <f t="shared" si="25"/>
        <v>0</v>
      </c>
      <c r="E163" s="132">
        <f t="shared" si="26"/>
        <v>0</v>
      </c>
      <c r="F163" s="132">
        <f t="shared" si="27"/>
        <v>0</v>
      </c>
      <c r="G163" s="132">
        <f t="shared" si="28"/>
        <v>0</v>
      </c>
      <c r="H163" s="132">
        <f t="shared" si="29"/>
        <v>0</v>
      </c>
      <c r="I163" s="247"/>
      <c r="J163" s="247"/>
      <c r="K163" s="247"/>
      <c r="L163" s="247"/>
      <c r="M163" s="247"/>
      <c r="N163" s="247"/>
      <c r="O163" s="247"/>
      <c r="P163" s="247"/>
      <c r="Q163" s="247"/>
      <c r="R163" s="247"/>
      <c r="S163" s="247"/>
      <c r="T163" s="247"/>
      <c r="U163" s="247"/>
      <c r="V163" s="267"/>
      <c r="W163" s="247"/>
      <c r="X163" s="247"/>
      <c r="Y163" s="247"/>
      <c r="Z163" s="247"/>
      <c r="AA163" s="247"/>
      <c r="AB163" s="247"/>
      <c r="AC163" s="247"/>
      <c r="AD163" s="247"/>
      <c r="AE163" s="247"/>
      <c r="AF163" s="247"/>
      <c r="AG163" s="247"/>
      <c r="AH163" s="247"/>
      <c r="AI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67"/>
      <c r="AV163" s="247"/>
      <c r="AW163" s="247"/>
      <c r="AX163" s="247"/>
      <c r="AY163" s="247"/>
      <c r="AZ163" s="247"/>
      <c r="BA163" s="247"/>
      <c r="BB163" s="247"/>
      <c r="BC163" s="247"/>
      <c r="BD163" s="247"/>
      <c r="BE163" s="247"/>
      <c r="BF163" s="247"/>
      <c r="BI163">
        <f>Раздел2!C164</f>
        <v>0</v>
      </c>
    </row>
    <row r="164" spans="1:61">
      <c r="A164" s="148" t="s">
        <v>358</v>
      </c>
      <c r="B164" s="29" t="s">
        <v>375</v>
      </c>
      <c r="C164" s="125">
        <f t="shared" si="24"/>
        <v>0</v>
      </c>
      <c r="D164" s="132">
        <f t="shared" si="25"/>
        <v>0</v>
      </c>
      <c r="E164" s="132">
        <f t="shared" si="26"/>
        <v>0</v>
      </c>
      <c r="F164" s="132">
        <f t="shared" si="27"/>
        <v>0</v>
      </c>
      <c r="G164" s="132">
        <f t="shared" si="28"/>
        <v>0</v>
      </c>
      <c r="H164" s="132">
        <f t="shared" si="29"/>
        <v>0</v>
      </c>
      <c r="I164" s="247"/>
      <c r="J164" s="247"/>
      <c r="K164" s="247"/>
      <c r="L164" s="247"/>
      <c r="M164" s="247"/>
      <c r="N164" s="247"/>
      <c r="O164" s="247"/>
      <c r="P164" s="247"/>
      <c r="Q164" s="247"/>
      <c r="R164" s="247"/>
      <c r="S164" s="247"/>
      <c r="T164" s="247"/>
      <c r="U164" s="247"/>
      <c r="V164" s="267"/>
      <c r="W164" s="247"/>
      <c r="X164" s="247"/>
      <c r="Y164" s="247"/>
      <c r="Z164" s="247"/>
      <c r="AA164" s="247"/>
      <c r="AB164" s="247"/>
      <c r="AC164" s="247"/>
      <c r="AD164" s="247"/>
      <c r="AE164" s="247"/>
      <c r="AF164" s="247"/>
      <c r="AG164" s="247"/>
      <c r="AH164" s="247"/>
      <c r="AI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67"/>
      <c r="AV164" s="247"/>
      <c r="AW164" s="247"/>
      <c r="AX164" s="247"/>
      <c r="AY164" s="247"/>
      <c r="AZ164" s="247"/>
      <c r="BA164" s="247"/>
      <c r="BB164" s="247"/>
      <c r="BC164" s="247"/>
      <c r="BD164" s="247"/>
      <c r="BE164" s="247"/>
      <c r="BF164" s="247"/>
      <c r="BI164">
        <f>Раздел2!C165</f>
        <v>0</v>
      </c>
    </row>
    <row r="165" spans="1:61">
      <c r="A165" s="148" t="s">
        <v>360</v>
      </c>
      <c r="B165" s="29" t="s">
        <v>377</v>
      </c>
      <c r="C165" s="125">
        <f t="shared" si="24"/>
        <v>0</v>
      </c>
      <c r="D165" s="132">
        <f t="shared" si="25"/>
        <v>0</v>
      </c>
      <c r="E165" s="132">
        <f t="shared" si="26"/>
        <v>0</v>
      </c>
      <c r="F165" s="132">
        <f t="shared" si="27"/>
        <v>0</v>
      </c>
      <c r="G165" s="132">
        <f t="shared" si="28"/>
        <v>0</v>
      </c>
      <c r="H165" s="132">
        <f t="shared" si="29"/>
        <v>0</v>
      </c>
      <c r="I165" s="247"/>
      <c r="J165" s="247"/>
      <c r="K165" s="247"/>
      <c r="L165" s="247"/>
      <c r="M165" s="247"/>
      <c r="N165" s="247"/>
      <c r="O165" s="247"/>
      <c r="P165" s="247"/>
      <c r="Q165" s="247"/>
      <c r="R165" s="247"/>
      <c r="S165" s="247"/>
      <c r="T165" s="247"/>
      <c r="U165" s="247"/>
      <c r="V165" s="267"/>
      <c r="W165" s="247"/>
      <c r="X165" s="247"/>
      <c r="Y165" s="247"/>
      <c r="Z165" s="247"/>
      <c r="AA165" s="247"/>
      <c r="AB165" s="247"/>
      <c r="AC165" s="247"/>
      <c r="AD165" s="247"/>
      <c r="AE165" s="247"/>
      <c r="AF165" s="247"/>
      <c r="AG165" s="247"/>
      <c r="AH165" s="247"/>
      <c r="AI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67"/>
      <c r="AV165" s="247"/>
      <c r="AW165" s="247"/>
      <c r="AX165" s="247"/>
      <c r="AY165" s="247"/>
      <c r="AZ165" s="247"/>
      <c r="BA165" s="247"/>
      <c r="BB165" s="247"/>
      <c r="BC165" s="247"/>
      <c r="BD165" s="247"/>
      <c r="BE165" s="247"/>
      <c r="BF165" s="247"/>
      <c r="BI165">
        <f>Раздел2!C166</f>
        <v>0</v>
      </c>
    </row>
    <row r="166" spans="1:61">
      <c r="A166" s="148" t="s">
        <v>362</v>
      </c>
      <c r="B166" s="29" t="s">
        <v>379</v>
      </c>
      <c r="C166" s="125">
        <f t="shared" si="24"/>
        <v>0</v>
      </c>
      <c r="D166" s="132">
        <f t="shared" si="25"/>
        <v>0</v>
      </c>
      <c r="E166" s="132">
        <f t="shared" si="26"/>
        <v>0</v>
      </c>
      <c r="F166" s="132">
        <f t="shared" si="27"/>
        <v>0</v>
      </c>
      <c r="G166" s="132">
        <f t="shared" si="28"/>
        <v>0</v>
      </c>
      <c r="H166" s="132">
        <f t="shared" si="29"/>
        <v>0</v>
      </c>
      <c r="I166" s="247"/>
      <c r="J166" s="243"/>
      <c r="K166" s="247"/>
      <c r="L166" s="247"/>
      <c r="M166" s="247"/>
      <c r="N166" s="247"/>
      <c r="O166" s="247"/>
      <c r="P166" s="247"/>
      <c r="Q166" s="247"/>
      <c r="R166" s="247"/>
      <c r="S166" s="247"/>
      <c r="T166" s="247"/>
      <c r="U166" s="247"/>
      <c r="V166" s="267"/>
      <c r="W166" s="247"/>
      <c r="X166" s="243"/>
      <c r="Y166" s="247"/>
      <c r="Z166" s="247"/>
      <c r="AA166" s="247"/>
      <c r="AB166" s="247"/>
      <c r="AC166" s="247"/>
      <c r="AD166" s="247"/>
      <c r="AE166" s="247"/>
      <c r="AF166" s="247"/>
      <c r="AG166" s="247"/>
      <c r="AH166" s="247"/>
      <c r="AI166" s="243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67"/>
      <c r="AV166" s="247"/>
      <c r="AW166" s="243"/>
      <c r="AX166" s="247"/>
      <c r="AY166" s="247"/>
      <c r="AZ166" s="247"/>
      <c r="BA166" s="247"/>
      <c r="BB166" s="247"/>
      <c r="BC166" s="247"/>
      <c r="BD166" s="247"/>
      <c r="BE166" s="247"/>
      <c r="BF166" s="247"/>
      <c r="BI166">
        <f>Раздел2!C167</f>
        <v>0</v>
      </c>
    </row>
    <row r="167" spans="1:61">
      <c r="A167" s="148" t="s">
        <v>364</v>
      </c>
      <c r="B167" s="29" t="s">
        <v>381</v>
      </c>
      <c r="C167" s="125">
        <f t="shared" si="24"/>
        <v>0</v>
      </c>
      <c r="D167" s="132">
        <f t="shared" si="25"/>
        <v>0</v>
      </c>
      <c r="E167" s="132">
        <f t="shared" si="26"/>
        <v>0</v>
      </c>
      <c r="F167" s="132">
        <f t="shared" si="27"/>
        <v>0</v>
      </c>
      <c r="G167" s="132">
        <f t="shared" si="28"/>
        <v>0</v>
      </c>
      <c r="H167" s="132">
        <f t="shared" si="29"/>
        <v>0</v>
      </c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I167">
        <f>Раздел2!C168</f>
        <v>0</v>
      </c>
    </row>
    <row r="168" spans="1:61">
      <c r="A168" s="148" t="s">
        <v>366</v>
      </c>
      <c r="B168" s="29" t="s">
        <v>383</v>
      </c>
      <c r="C168" s="125">
        <f t="shared" si="24"/>
        <v>0</v>
      </c>
      <c r="D168" s="132">
        <f t="shared" si="25"/>
        <v>0</v>
      </c>
      <c r="E168" s="132">
        <f t="shared" si="26"/>
        <v>0</v>
      </c>
      <c r="F168" s="132">
        <f t="shared" si="27"/>
        <v>0</v>
      </c>
      <c r="G168" s="132">
        <f t="shared" si="28"/>
        <v>0</v>
      </c>
      <c r="H168" s="132">
        <f t="shared" si="29"/>
        <v>0</v>
      </c>
      <c r="I168" s="247"/>
      <c r="J168" s="247"/>
      <c r="K168" s="247"/>
      <c r="L168" s="247"/>
      <c r="M168" s="247"/>
      <c r="N168" s="247"/>
      <c r="O168" s="247"/>
      <c r="P168" s="247"/>
      <c r="Q168" s="247"/>
      <c r="R168" s="247"/>
      <c r="S168" s="247"/>
      <c r="T168" s="247"/>
      <c r="U168" s="247"/>
      <c r="V168" s="267"/>
      <c r="W168" s="247"/>
      <c r="X168" s="247"/>
      <c r="Y168" s="247"/>
      <c r="Z168" s="247"/>
      <c r="AA168" s="247"/>
      <c r="AB168" s="247"/>
      <c r="AC168" s="247"/>
      <c r="AD168" s="247"/>
      <c r="AE168" s="247"/>
      <c r="AF168" s="247"/>
      <c r="AG168" s="247"/>
      <c r="AH168" s="247"/>
      <c r="AI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67"/>
      <c r="AV168" s="247"/>
      <c r="AW168" s="247"/>
      <c r="AX168" s="247"/>
      <c r="AY168" s="247"/>
      <c r="AZ168" s="247"/>
      <c r="BA168" s="247"/>
      <c r="BB168" s="247"/>
      <c r="BC168" s="247"/>
      <c r="BD168" s="247"/>
      <c r="BE168" s="247"/>
      <c r="BF168" s="247"/>
      <c r="BI168">
        <f>Раздел2!C169</f>
        <v>0</v>
      </c>
    </row>
    <row r="169" spans="1:61">
      <c r="A169" s="148" t="s">
        <v>368</v>
      </c>
      <c r="B169" s="29" t="s">
        <v>385</v>
      </c>
      <c r="C169" s="125">
        <f t="shared" si="24"/>
        <v>0</v>
      </c>
      <c r="D169" s="132">
        <f t="shared" si="25"/>
        <v>0</v>
      </c>
      <c r="E169" s="132">
        <f t="shared" si="26"/>
        <v>0</v>
      </c>
      <c r="F169" s="132">
        <f t="shared" si="27"/>
        <v>0</v>
      </c>
      <c r="G169" s="132">
        <f t="shared" si="28"/>
        <v>0</v>
      </c>
      <c r="H169" s="132">
        <f t="shared" si="29"/>
        <v>0</v>
      </c>
      <c r="I169" s="247"/>
      <c r="J169" s="247"/>
      <c r="K169" s="247"/>
      <c r="L169" s="247"/>
      <c r="M169" s="247"/>
      <c r="N169" s="247"/>
      <c r="O169" s="247"/>
      <c r="P169" s="247"/>
      <c r="Q169" s="247"/>
      <c r="R169" s="247"/>
      <c r="S169" s="247"/>
      <c r="T169" s="247"/>
      <c r="U169" s="247"/>
      <c r="V169" s="267"/>
      <c r="W169" s="247"/>
      <c r="X169" s="247"/>
      <c r="Y169" s="247"/>
      <c r="Z169" s="247"/>
      <c r="AA169" s="247"/>
      <c r="AB169" s="247"/>
      <c r="AC169" s="247"/>
      <c r="AD169" s="247"/>
      <c r="AE169" s="247"/>
      <c r="AF169" s="247"/>
      <c r="AG169" s="247"/>
      <c r="AH169" s="247"/>
      <c r="AI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67"/>
      <c r="AV169" s="247"/>
      <c r="AW169" s="247"/>
      <c r="AX169" s="247"/>
      <c r="AY169" s="247"/>
      <c r="AZ169" s="247"/>
      <c r="BA169" s="247"/>
      <c r="BB169" s="247"/>
      <c r="BC169" s="247"/>
      <c r="BD169" s="247"/>
      <c r="BE169" s="247"/>
      <c r="BF169" s="247"/>
      <c r="BI169">
        <f>Раздел2!C170</f>
        <v>0</v>
      </c>
    </row>
    <row r="170" spans="1:61">
      <c r="A170" s="148" t="s">
        <v>370</v>
      </c>
      <c r="B170" s="29" t="s">
        <v>387</v>
      </c>
      <c r="C170" s="125">
        <f t="shared" si="24"/>
        <v>0</v>
      </c>
      <c r="D170" s="132">
        <f t="shared" si="25"/>
        <v>0</v>
      </c>
      <c r="E170" s="132">
        <f t="shared" si="26"/>
        <v>0</v>
      </c>
      <c r="F170" s="132">
        <f t="shared" si="27"/>
        <v>0</v>
      </c>
      <c r="G170" s="132">
        <f t="shared" si="28"/>
        <v>0</v>
      </c>
      <c r="H170" s="132">
        <f t="shared" si="29"/>
        <v>0</v>
      </c>
      <c r="I170" s="247"/>
      <c r="J170" s="247"/>
      <c r="K170" s="247"/>
      <c r="L170" s="247"/>
      <c r="M170" s="247"/>
      <c r="N170" s="247"/>
      <c r="O170" s="247"/>
      <c r="P170" s="247"/>
      <c r="Q170" s="247"/>
      <c r="R170" s="247"/>
      <c r="S170" s="247"/>
      <c r="T170" s="247"/>
      <c r="U170" s="247"/>
      <c r="V170" s="267"/>
      <c r="W170" s="247"/>
      <c r="X170" s="247"/>
      <c r="Y170" s="247"/>
      <c r="Z170" s="247"/>
      <c r="AA170" s="247"/>
      <c r="AB170" s="247"/>
      <c r="AC170" s="247"/>
      <c r="AD170" s="247"/>
      <c r="AE170" s="247"/>
      <c r="AF170" s="247"/>
      <c r="AG170" s="247"/>
      <c r="AH170" s="247"/>
      <c r="AI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67"/>
      <c r="AV170" s="247"/>
      <c r="AW170" s="247"/>
      <c r="AX170" s="247"/>
      <c r="AY170" s="247"/>
      <c r="AZ170" s="247"/>
      <c r="BA170" s="247"/>
      <c r="BB170" s="247"/>
      <c r="BC170" s="247"/>
      <c r="BD170" s="247"/>
      <c r="BE170" s="247"/>
      <c r="BF170" s="247"/>
      <c r="BI170">
        <f>Раздел2!C171</f>
        <v>0</v>
      </c>
    </row>
    <row r="171" spans="1:61">
      <c r="A171" s="148" t="s">
        <v>372</v>
      </c>
      <c r="B171" s="29" t="s">
        <v>389</v>
      </c>
      <c r="C171" s="125">
        <f t="shared" si="24"/>
        <v>0</v>
      </c>
      <c r="D171" s="132">
        <f t="shared" si="25"/>
        <v>0</v>
      </c>
      <c r="E171" s="132">
        <f t="shared" si="26"/>
        <v>0</v>
      </c>
      <c r="F171" s="132">
        <f t="shared" si="27"/>
        <v>0</v>
      </c>
      <c r="G171" s="132">
        <f t="shared" si="28"/>
        <v>0</v>
      </c>
      <c r="H171" s="132">
        <f t="shared" si="29"/>
        <v>0</v>
      </c>
      <c r="I171" s="247"/>
      <c r="J171" s="247"/>
      <c r="K171" s="247"/>
      <c r="L171" s="247"/>
      <c r="M171" s="247"/>
      <c r="N171" s="247"/>
      <c r="O171" s="247"/>
      <c r="P171" s="247"/>
      <c r="Q171" s="247"/>
      <c r="R171" s="247"/>
      <c r="S171" s="247"/>
      <c r="T171" s="247"/>
      <c r="U171" s="247"/>
      <c r="V171" s="267"/>
      <c r="W171" s="247"/>
      <c r="X171" s="247"/>
      <c r="Y171" s="247"/>
      <c r="Z171" s="247"/>
      <c r="AA171" s="247"/>
      <c r="AB171" s="247"/>
      <c r="AC171" s="247"/>
      <c r="AD171" s="247"/>
      <c r="AE171" s="247"/>
      <c r="AF171" s="247"/>
      <c r="AG171" s="247"/>
      <c r="AH171" s="247"/>
      <c r="AI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67"/>
      <c r="AV171" s="247"/>
      <c r="AW171" s="247"/>
      <c r="AX171" s="247"/>
      <c r="AY171" s="247"/>
      <c r="AZ171" s="247"/>
      <c r="BA171" s="247"/>
      <c r="BB171" s="247"/>
      <c r="BC171" s="247"/>
      <c r="BD171" s="247"/>
      <c r="BE171" s="247"/>
      <c r="BF171" s="247"/>
      <c r="BI171">
        <f>Раздел2!C172</f>
        <v>0</v>
      </c>
    </row>
    <row r="172" spans="1:61">
      <c r="A172" s="148" t="s">
        <v>374</v>
      </c>
      <c r="B172" s="29" t="s">
        <v>391</v>
      </c>
      <c r="C172" s="125">
        <f t="shared" si="24"/>
        <v>0</v>
      </c>
      <c r="D172" s="132">
        <f t="shared" si="25"/>
        <v>0</v>
      </c>
      <c r="E172" s="132">
        <f t="shared" si="26"/>
        <v>0</v>
      </c>
      <c r="F172" s="132">
        <f t="shared" si="27"/>
        <v>0</v>
      </c>
      <c r="G172" s="132">
        <f t="shared" si="28"/>
        <v>0</v>
      </c>
      <c r="H172" s="132">
        <f t="shared" si="29"/>
        <v>0</v>
      </c>
      <c r="I172" s="247"/>
      <c r="J172" s="247"/>
      <c r="K172" s="247"/>
      <c r="L172" s="247"/>
      <c r="M172" s="247"/>
      <c r="N172" s="247"/>
      <c r="O172" s="247"/>
      <c r="P172" s="247"/>
      <c r="Q172" s="247"/>
      <c r="R172" s="247"/>
      <c r="S172" s="247"/>
      <c r="T172" s="247"/>
      <c r="U172" s="247"/>
      <c r="V172" s="267"/>
      <c r="W172" s="247"/>
      <c r="X172" s="247"/>
      <c r="Y172" s="247"/>
      <c r="Z172" s="247"/>
      <c r="AA172" s="247"/>
      <c r="AB172" s="247"/>
      <c r="AC172" s="247"/>
      <c r="AD172" s="247"/>
      <c r="AE172" s="247"/>
      <c r="AF172" s="247"/>
      <c r="AG172" s="247"/>
      <c r="AH172" s="247"/>
      <c r="AI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67"/>
      <c r="AV172" s="247"/>
      <c r="AW172" s="247"/>
      <c r="AX172" s="247"/>
      <c r="AY172" s="247"/>
      <c r="AZ172" s="247"/>
      <c r="BA172" s="247"/>
      <c r="BB172" s="247"/>
      <c r="BC172" s="247"/>
      <c r="BD172" s="247"/>
      <c r="BE172" s="247"/>
      <c r="BF172" s="247"/>
      <c r="BI172">
        <f>Раздел2!C173</f>
        <v>0</v>
      </c>
    </row>
    <row r="173" spans="1:61">
      <c r="A173" s="148" t="s">
        <v>376</v>
      </c>
      <c r="B173" s="29" t="s">
        <v>393</v>
      </c>
      <c r="C173" s="125">
        <f t="shared" si="24"/>
        <v>0</v>
      </c>
      <c r="D173" s="132">
        <f t="shared" si="25"/>
        <v>0</v>
      </c>
      <c r="E173" s="132">
        <f t="shared" si="26"/>
        <v>0</v>
      </c>
      <c r="F173" s="132">
        <f t="shared" si="27"/>
        <v>0</v>
      </c>
      <c r="G173" s="132">
        <f t="shared" si="28"/>
        <v>0</v>
      </c>
      <c r="H173" s="132">
        <f t="shared" si="29"/>
        <v>0</v>
      </c>
      <c r="I173" s="247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6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6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I173">
        <f>Раздел2!C174</f>
        <v>0</v>
      </c>
    </row>
    <row r="174" spans="1:61">
      <c r="A174" s="142" t="s">
        <v>824</v>
      </c>
      <c r="B174" s="29" t="s">
        <v>395</v>
      </c>
      <c r="C174" s="125">
        <f t="shared" si="24"/>
        <v>0</v>
      </c>
      <c r="D174" s="132">
        <f t="shared" si="25"/>
        <v>0</v>
      </c>
      <c r="E174" s="132">
        <f t="shared" si="26"/>
        <v>0</v>
      </c>
      <c r="F174" s="132">
        <f t="shared" si="27"/>
        <v>0</v>
      </c>
      <c r="G174" s="132">
        <f t="shared" si="28"/>
        <v>0</v>
      </c>
      <c r="H174" s="132">
        <f t="shared" si="29"/>
        <v>0</v>
      </c>
      <c r="I174" s="247"/>
      <c r="J174" s="247"/>
      <c r="K174" s="247"/>
      <c r="L174" s="247"/>
      <c r="M174" s="247"/>
      <c r="N174" s="247"/>
      <c r="O174" s="247"/>
      <c r="P174" s="247"/>
      <c r="Q174" s="247"/>
      <c r="R174" s="247"/>
      <c r="S174" s="247"/>
      <c r="T174" s="247"/>
      <c r="U174" s="247"/>
      <c r="V174" s="267"/>
      <c r="W174" s="247"/>
      <c r="X174" s="247"/>
      <c r="Y174" s="247"/>
      <c r="Z174" s="247"/>
      <c r="AA174" s="247"/>
      <c r="AB174" s="247"/>
      <c r="AC174" s="247"/>
      <c r="AD174" s="247"/>
      <c r="AE174" s="247"/>
      <c r="AF174" s="247"/>
      <c r="AG174" s="247"/>
      <c r="AH174" s="247"/>
      <c r="AI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67"/>
      <c r="AV174" s="247"/>
      <c r="AW174" s="247"/>
      <c r="AX174" s="247"/>
      <c r="AY174" s="247"/>
      <c r="AZ174" s="247"/>
      <c r="BA174" s="247"/>
      <c r="BB174" s="247"/>
      <c r="BC174" s="247"/>
      <c r="BD174" s="247"/>
      <c r="BE174" s="247"/>
      <c r="BF174" s="247"/>
      <c r="BI174">
        <f>Раздел2!C175</f>
        <v>0</v>
      </c>
    </row>
    <row r="175" spans="1:61">
      <c r="A175" s="148" t="s">
        <v>378</v>
      </c>
      <c r="B175" s="29" t="s">
        <v>397</v>
      </c>
      <c r="C175" s="125">
        <f t="shared" si="24"/>
        <v>0</v>
      </c>
      <c r="D175" s="132">
        <f t="shared" si="25"/>
        <v>0</v>
      </c>
      <c r="E175" s="132">
        <f t="shared" si="26"/>
        <v>0</v>
      </c>
      <c r="F175" s="132">
        <f t="shared" si="27"/>
        <v>0</v>
      </c>
      <c r="G175" s="132">
        <f t="shared" si="28"/>
        <v>0</v>
      </c>
      <c r="H175" s="132">
        <f t="shared" si="29"/>
        <v>0</v>
      </c>
      <c r="I175" s="247"/>
      <c r="J175" s="247"/>
      <c r="K175" s="247"/>
      <c r="L175" s="247"/>
      <c r="M175" s="247"/>
      <c r="N175" s="247"/>
      <c r="O175" s="247"/>
      <c r="P175" s="247"/>
      <c r="Q175" s="247"/>
      <c r="R175" s="247"/>
      <c r="S175" s="247"/>
      <c r="T175" s="247"/>
      <c r="U175" s="247"/>
      <c r="V175" s="267"/>
      <c r="W175" s="247"/>
      <c r="X175" s="247"/>
      <c r="Y175" s="247"/>
      <c r="Z175" s="247"/>
      <c r="AA175" s="247"/>
      <c r="AB175" s="247"/>
      <c r="AC175" s="247"/>
      <c r="AD175" s="247"/>
      <c r="AE175" s="247"/>
      <c r="AF175" s="247"/>
      <c r="AG175" s="247"/>
      <c r="AH175" s="247"/>
      <c r="AI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67"/>
      <c r="AV175" s="247"/>
      <c r="AW175" s="247"/>
      <c r="AX175" s="247"/>
      <c r="AY175" s="247"/>
      <c r="AZ175" s="247"/>
      <c r="BA175" s="247"/>
      <c r="BB175" s="247"/>
      <c r="BC175" s="247"/>
      <c r="BD175" s="247"/>
      <c r="BE175" s="247"/>
      <c r="BF175" s="247"/>
      <c r="BI175">
        <f>Раздел2!C176</f>
        <v>0</v>
      </c>
    </row>
    <row r="176" spans="1:61">
      <c r="A176" s="148" t="s">
        <v>380</v>
      </c>
      <c r="B176" s="29" t="s">
        <v>399</v>
      </c>
      <c r="C176" s="125">
        <f t="shared" si="24"/>
        <v>0</v>
      </c>
      <c r="D176" s="132">
        <f t="shared" si="25"/>
        <v>0</v>
      </c>
      <c r="E176" s="132">
        <f t="shared" si="26"/>
        <v>0</v>
      </c>
      <c r="F176" s="132">
        <f t="shared" si="27"/>
        <v>0</v>
      </c>
      <c r="G176" s="132">
        <f t="shared" si="28"/>
        <v>0</v>
      </c>
      <c r="H176" s="132">
        <f t="shared" si="29"/>
        <v>0</v>
      </c>
      <c r="I176" s="247"/>
      <c r="J176" s="247"/>
      <c r="K176" s="247"/>
      <c r="L176" s="247"/>
      <c r="M176" s="247"/>
      <c r="N176" s="247"/>
      <c r="O176" s="247"/>
      <c r="P176" s="247"/>
      <c r="Q176" s="247"/>
      <c r="R176" s="247"/>
      <c r="S176" s="247"/>
      <c r="T176" s="247"/>
      <c r="U176" s="247"/>
      <c r="V176" s="267"/>
      <c r="W176" s="247"/>
      <c r="X176" s="247"/>
      <c r="Y176" s="247"/>
      <c r="Z176" s="247"/>
      <c r="AA176" s="247"/>
      <c r="AB176" s="247"/>
      <c r="AC176" s="247"/>
      <c r="AD176" s="247"/>
      <c r="AE176" s="247"/>
      <c r="AF176" s="247"/>
      <c r="AG176" s="247"/>
      <c r="AH176" s="247"/>
      <c r="AI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67"/>
      <c r="AV176" s="247"/>
      <c r="AW176" s="247"/>
      <c r="AX176" s="247"/>
      <c r="AY176" s="247"/>
      <c r="AZ176" s="247"/>
      <c r="BA176" s="247"/>
      <c r="BB176" s="247"/>
      <c r="BC176" s="247"/>
      <c r="BD176" s="247"/>
      <c r="BE176" s="247"/>
      <c r="BF176" s="247"/>
      <c r="BI176">
        <f>Раздел2!C177</f>
        <v>0</v>
      </c>
    </row>
    <row r="177" spans="1:61">
      <c r="A177" s="148" t="s">
        <v>382</v>
      </c>
      <c r="B177" s="29" t="s">
        <v>401</v>
      </c>
      <c r="C177" s="125">
        <f t="shared" si="24"/>
        <v>0</v>
      </c>
      <c r="D177" s="132">
        <f t="shared" si="25"/>
        <v>0</v>
      </c>
      <c r="E177" s="132">
        <f t="shared" si="26"/>
        <v>0</v>
      </c>
      <c r="F177" s="132">
        <f t="shared" si="27"/>
        <v>0</v>
      </c>
      <c r="G177" s="132">
        <f t="shared" si="28"/>
        <v>0</v>
      </c>
      <c r="H177" s="132">
        <f t="shared" si="29"/>
        <v>0</v>
      </c>
      <c r="I177" s="247"/>
      <c r="J177" s="247"/>
      <c r="K177" s="247"/>
      <c r="L177" s="247"/>
      <c r="M177" s="247"/>
      <c r="N177" s="247"/>
      <c r="O177" s="247"/>
      <c r="P177" s="247"/>
      <c r="Q177" s="247"/>
      <c r="R177" s="247"/>
      <c r="S177" s="247"/>
      <c r="T177" s="247"/>
      <c r="U177" s="247"/>
      <c r="V177" s="267"/>
      <c r="W177" s="247"/>
      <c r="X177" s="247"/>
      <c r="Y177" s="247"/>
      <c r="Z177" s="247"/>
      <c r="AA177" s="247"/>
      <c r="AB177" s="247"/>
      <c r="AC177" s="247"/>
      <c r="AD177" s="247"/>
      <c r="AE177" s="247"/>
      <c r="AF177" s="247"/>
      <c r="AG177" s="247"/>
      <c r="AH177" s="247"/>
      <c r="AI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67"/>
      <c r="AV177" s="247"/>
      <c r="AW177" s="247"/>
      <c r="AX177" s="247"/>
      <c r="AY177" s="247"/>
      <c r="AZ177" s="247"/>
      <c r="BA177" s="247"/>
      <c r="BB177" s="247"/>
      <c r="BC177" s="247"/>
      <c r="BD177" s="247"/>
      <c r="BE177" s="247"/>
      <c r="BF177" s="247"/>
      <c r="BI177">
        <f>Раздел2!C178</f>
        <v>0</v>
      </c>
    </row>
    <row r="178" spans="1:61">
      <c r="A178" s="148" t="s">
        <v>384</v>
      </c>
      <c r="B178" s="29" t="s">
        <v>403</v>
      </c>
      <c r="C178" s="125">
        <f t="shared" si="24"/>
        <v>0</v>
      </c>
      <c r="D178" s="132">
        <f t="shared" si="25"/>
        <v>0</v>
      </c>
      <c r="E178" s="132">
        <f t="shared" si="26"/>
        <v>0</v>
      </c>
      <c r="F178" s="132">
        <f t="shared" si="27"/>
        <v>0</v>
      </c>
      <c r="G178" s="132">
        <f t="shared" si="28"/>
        <v>0</v>
      </c>
      <c r="H178" s="132">
        <f t="shared" si="29"/>
        <v>0</v>
      </c>
      <c r="I178" s="247"/>
      <c r="J178" s="247"/>
      <c r="K178" s="247"/>
      <c r="L178" s="247"/>
      <c r="M178" s="247"/>
      <c r="N178" s="247"/>
      <c r="O178" s="247"/>
      <c r="P178" s="247"/>
      <c r="Q178" s="247"/>
      <c r="R178" s="247"/>
      <c r="S178" s="247"/>
      <c r="T178" s="247"/>
      <c r="U178" s="247"/>
      <c r="V178" s="267"/>
      <c r="W178" s="247"/>
      <c r="X178" s="247"/>
      <c r="Y178" s="247"/>
      <c r="Z178" s="247"/>
      <c r="AA178" s="247"/>
      <c r="AB178" s="247"/>
      <c r="AC178" s="247"/>
      <c r="AD178" s="247"/>
      <c r="AE178" s="247"/>
      <c r="AF178" s="247"/>
      <c r="AG178" s="247"/>
      <c r="AH178" s="247"/>
      <c r="AI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67"/>
      <c r="AV178" s="247"/>
      <c r="AW178" s="247"/>
      <c r="AX178" s="247"/>
      <c r="AY178" s="247"/>
      <c r="AZ178" s="247"/>
      <c r="BA178" s="247"/>
      <c r="BB178" s="247"/>
      <c r="BC178" s="247"/>
      <c r="BD178" s="247"/>
      <c r="BE178" s="247"/>
      <c r="BF178" s="247"/>
      <c r="BI178">
        <f>Раздел2!C179</f>
        <v>0</v>
      </c>
    </row>
    <row r="179" spans="1:61">
      <c r="A179" s="148" t="s">
        <v>386</v>
      </c>
      <c r="B179" s="29" t="s">
        <v>405</v>
      </c>
      <c r="C179" s="125">
        <f t="shared" si="24"/>
        <v>0</v>
      </c>
      <c r="D179" s="132">
        <f t="shared" si="25"/>
        <v>0</v>
      </c>
      <c r="E179" s="132">
        <f t="shared" si="26"/>
        <v>0</v>
      </c>
      <c r="F179" s="132">
        <f t="shared" si="27"/>
        <v>0</v>
      </c>
      <c r="G179" s="132">
        <f t="shared" si="28"/>
        <v>0</v>
      </c>
      <c r="H179" s="132">
        <f t="shared" si="29"/>
        <v>0</v>
      </c>
      <c r="I179" s="247"/>
      <c r="J179" s="247"/>
      <c r="K179" s="247"/>
      <c r="L179" s="247"/>
      <c r="M179" s="247"/>
      <c r="N179" s="247"/>
      <c r="O179" s="247"/>
      <c r="P179" s="247"/>
      <c r="Q179" s="247"/>
      <c r="R179" s="247"/>
      <c r="S179" s="247"/>
      <c r="T179" s="247"/>
      <c r="U179" s="247"/>
      <c r="V179" s="267"/>
      <c r="W179" s="247"/>
      <c r="X179" s="247"/>
      <c r="Y179" s="247"/>
      <c r="Z179" s="247"/>
      <c r="AA179" s="247"/>
      <c r="AB179" s="247"/>
      <c r="AC179" s="247"/>
      <c r="AD179" s="247"/>
      <c r="AE179" s="247"/>
      <c r="AF179" s="247"/>
      <c r="AG179" s="247"/>
      <c r="AH179" s="247"/>
      <c r="AI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67"/>
      <c r="AV179" s="247"/>
      <c r="AW179" s="247"/>
      <c r="AX179" s="247"/>
      <c r="AY179" s="247"/>
      <c r="AZ179" s="247"/>
      <c r="BA179" s="247"/>
      <c r="BB179" s="247"/>
      <c r="BC179" s="247"/>
      <c r="BD179" s="247"/>
      <c r="BE179" s="247"/>
      <c r="BF179" s="247"/>
      <c r="BI179">
        <f>Раздел2!C180</f>
        <v>0</v>
      </c>
    </row>
    <row r="180" spans="1:61">
      <c r="A180" s="148" t="s">
        <v>388</v>
      </c>
      <c r="B180" s="29" t="s">
        <v>407</v>
      </c>
      <c r="C180" s="125">
        <f t="shared" si="24"/>
        <v>0</v>
      </c>
      <c r="D180" s="132">
        <f t="shared" si="25"/>
        <v>0</v>
      </c>
      <c r="E180" s="132">
        <f t="shared" si="26"/>
        <v>0</v>
      </c>
      <c r="F180" s="132">
        <f t="shared" si="27"/>
        <v>0</v>
      </c>
      <c r="G180" s="132">
        <f t="shared" si="28"/>
        <v>0</v>
      </c>
      <c r="H180" s="132">
        <f t="shared" si="29"/>
        <v>0</v>
      </c>
      <c r="I180" s="247"/>
      <c r="J180" s="247"/>
      <c r="K180" s="247"/>
      <c r="L180" s="247"/>
      <c r="M180" s="247"/>
      <c r="N180" s="247"/>
      <c r="O180" s="247"/>
      <c r="P180" s="247"/>
      <c r="Q180" s="247"/>
      <c r="R180" s="247"/>
      <c r="S180" s="247"/>
      <c r="T180" s="247"/>
      <c r="U180" s="247"/>
      <c r="V180" s="247"/>
      <c r="W180" s="247"/>
      <c r="X180" s="247"/>
      <c r="Y180" s="247"/>
      <c r="Z180" s="247"/>
      <c r="AA180" s="247"/>
      <c r="AB180" s="247"/>
      <c r="AC180" s="247"/>
      <c r="AD180" s="247"/>
      <c r="AE180" s="247"/>
      <c r="AF180" s="247"/>
      <c r="AG180" s="247"/>
      <c r="AH180" s="247"/>
      <c r="AI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  <c r="BB180" s="247"/>
      <c r="BC180" s="247"/>
      <c r="BD180" s="247"/>
      <c r="BE180" s="247"/>
      <c r="BF180" s="247"/>
      <c r="BI180">
        <f>Раздел2!C181</f>
        <v>0</v>
      </c>
    </row>
    <row r="181" spans="1:61" ht="21">
      <c r="A181" s="148" t="s">
        <v>390</v>
      </c>
      <c r="B181" s="29" t="s">
        <v>409</v>
      </c>
      <c r="C181" s="125">
        <f t="shared" si="24"/>
        <v>0</v>
      </c>
      <c r="D181" s="132">
        <f t="shared" si="25"/>
        <v>0</v>
      </c>
      <c r="E181" s="132">
        <f t="shared" si="26"/>
        <v>0</v>
      </c>
      <c r="F181" s="132">
        <f t="shared" si="27"/>
        <v>0</v>
      </c>
      <c r="G181" s="132">
        <f t="shared" si="28"/>
        <v>0</v>
      </c>
      <c r="H181" s="132">
        <f t="shared" si="29"/>
        <v>0</v>
      </c>
      <c r="I181" s="247"/>
      <c r="J181" s="247"/>
      <c r="K181" s="247"/>
      <c r="L181" s="247"/>
      <c r="M181" s="247"/>
      <c r="N181" s="247"/>
      <c r="O181" s="247"/>
      <c r="P181" s="247"/>
      <c r="Q181" s="247"/>
      <c r="R181" s="247"/>
      <c r="S181" s="247"/>
      <c r="T181" s="247"/>
      <c r="U181" s="247"/>
      <c r="V181" s="247"/>
      <c r="W181" s="247"/>
      <c r="X181" s="247"/>
      <c r="Y181" s="247"/>
      <c r="Z181" s="247"/>
      <c r="AA181" s="247"/>
      <c r="AB181" s="247"/>
      <c r="AC181" s="247"/>
      <c r="AD181" s="247"/>
      <c r="AE181" s="247"/>
      <c r="AF181" s="247"/>
      <c r="AG181" s="247"/>
      <c r="AH181" s="247"/>
      <c r="AI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  <c r="BB181" s="247"/>
      <c r="BC181" s="247"/>
      <c r="BD181" s="247"/>
      <c r="BE181" s="247"/>
      <c r="BF181" s="247"/>
      <c r="BI181">
        <f>Раздел2!C182</f>
        <v>0</v>
      </c>
    </row>
    <row r="182" spans="1:61" ht="21">
      <c r="A182" s="148" t="s">
        <v>392</v>
      </c>
      <c r="B182" s="29" t="s">
        <v>411</v>
      </c>
      <c r="C182" s="125">
        <f t="shared" si="24"/>
        <v>0</v>
      </c>
      <c r="D182" s="132">
        <f t="shared" si="25"/>
        <v>0</v>
      </c>
      <c r="E182" s="132">
        <f t="shared" si="26"/>
        <v>0</v>
      </c>
      <c r="F182" s="132">
        <f t="shared" si="27"/>
        <v>0</v>
      </c>
      <c r="G182" s="132">
        <f t="shared" si="28"/>
        <v>0</v>
      </c>
      <c r="H182" s="132">
        <f t="shared" si="29"/>
        <v>0</v>
      </c>
      <c r="I182" s="247"/>
      <c r="J182" s="247"/>
      <c r="K182" s="247"/>
      <c r="L182" s="247"/>
      <c r="M182" s="247"/>
      <c r="N182" s="247"/>
      <c r="O182" s="247"/>
      <c r="P182" s="247"/>
      <c r="Q182" s="247"/>
      <c r="R182" s="247"/>
      <c r="S182" s="247"/>
      <c r="T182" s="247"/>
      <c r="U182" s="247"/>
      <c r="V182" s="247"/>
      <c r="W182" s="247"/>
      <c r="X182" s="247"/>
      <c r="Y182" s="247"/>
      <c r="Z182" s="247"/>
      <c r="AA182" s="247"/>
      <c r="AB182" s="247"/>
      <c r="AC182" s="247"/>
      <c r="AD182" s="247"/>
      <c r="AE182" s="247"/>
      <c r="AF182" s="247"/>
      <c r="AG182" s="247"/>
      <c r="AH182" s="247"/>
      <c r="AI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  <c r="BB182" s="247"/>
      <c r="BC182" s="247"/>
      <c r="BD182" s="247"/>
      <c r="BE182" s="247"/>
      <c r="BF182" s="247"/>
      <c r="BI182">
        <f>Раздел2!C183</f>
        <v>0</v>
      </c>
    </row>
    <row r="183" spans="1:61">
      <c r="A183" s="148" t="s">
        <v>394</v>
      </c>
      <c r="B183" s="29" t="s">
        <v>413</v>
      </c>
      <c r="C183" s="125">
        <f t="shared" si="24"/>
        <v>0</v>
      </c>
      <c r="D183" s="132">
        <f t="shared" si="25"/>
        <v>0</v>
      </c>
      <c r="E183" s="132">
        <f t="shared" si="26"/>
        <v>0</v>
      </c>
      <c r="F183" s="132">
        <f t="shared" si="27"/>
        <v>0</v>
      </c>
      <c r="G183" s="132">
        <f t="shared" si="28"/>
        <v>0</v>
      </c>
      <c r="H183" s="132">
        <f t="shared" si="29"/>
        <v>0</v>
      </c>
      <c r="I183" s="247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I183">
        <f>Раздел2!C184</f>
        <v>0</v>
      </c>
    </row>
    <row r="184" spans="1:61">
      <c r="A184" s="148" t="s">
        <v>396</v>
      </c>
      <c r="B184" s="29" t="s">
        <v>415</v>
      </c>
      <c r="C184" s="125">
        <f t="shared" si="24"/>
        <v>0</v>
      </c>
      <c r="D184" s="132">
        <f t="shared" si="25"/>
        <v>0</v>
      </c>
      <c r="E184" s="132">
        <f t="shared" si="26"/>
        <v>0</v>
      </c>
      <c r="F184" s="132">
        <f t="shared" si="27"/>
        <v>0</v>
      </c>
      <c r="G184" s="132">
        <f t="shared" si="28"/>
        <v>0</v>
      </c>
      <c r="H184" s="132">
        <f t="shared" si="29"/>
        <v>0</v>
      </c>
      <c r="I184" s="247"/>
      <c r="J184" s="247"/>
      <c r="K184" s="247"/>
      <c r="L184" s="247"/>
      <c r="M184" s="247"/>
      <c r="N184" s="247"/>
      <c r="O184" s="247"/>
      <c r="P184" s="247"/>
      <c r="Q184" s="247"/>
      <c r="R184" s="247"/>
      <c r="S184" s="247"/>
      <c r="T184" s="247"/>
      <c r="U184" s="247"/>
      <c r="V184" s="247"/>
      <c r="W184" s="247"/>
      <c r="X184" s="247"/>
      <c r="Y184" s="247"/>
      <c r="Z184" s="247"/>
      <c r="AA184" s="247"/>
      <c r="AB184" s="247"/>
      <c r="AC184" s="247"/>
      <c r="AD184" s="247"/>
      <c r="AE184" s="247"/>
      <c r="AF184" s="247"/>
      <c r="AG184" s="247"/>
      <c r="AH184" s="247"/>
      <c r="AI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  <c r="BB184" s="247"/>
      <c r="BC184" s="247"/>
      <c r="BD184" s="247"/>
      <c r="BE184" s="247"/>
      <c r="BF184" s="247"/>
      <c r="BI184">
        <f>Раздел2!C185</f>
        <v>0</v>
      </c>
    </row>
    <row r="185" spans="1:61">
      <c r="A185" s="148" t="s">
        <v>398</v>
      </c>
      <c r="B185" s="29" t="s">
        <v>417</v>
      </c>
      <c r="C185" s="125">
        <f t="shared" si="24"/>
        <v>0</v>
      </c>
      <c r="D185" s="132">
        <f t="shared" si="25"/>
        <v>0</v>
      </c>
      <c r="E185" s="132">
        <f t="shared" si="26"/>
        <v>0</v>
      </c>
      <c r="F185" s="132">
        <f t="shared" si="27"/>
        <v>0</v>
      </c>
      <c r="G185" s="132">
        <f t="shared" si="28"/>
        <v>0</v>
      </c>
      <c r="H185" s="132">
        <f t="shared" si="29"/>
        <v>0</v>
      </c>
      <c r="I185" s="247"/>
      <c r="J185" s="247"/>
      <c r="K185" s="247"/>
      <c r="L185" s="247"/>
      <c r="M185" s="247"/>
      <c r="N185" s="247"/>
      <c r="O185" s="247"/>
      <c r="P185" s="247"/>
      <c r="Q185" s="247"/>
      <c r="R185" s="247"/>
      <c r="S185" s="247"/>
      <c r="T185" s="247"/>
      <c r="U185" s="247"/>
      <c r="V185" s="247"/>
      <c r="W185" s="247"/>
      <c r="X185" s="247"/>
      <c r="Y185" s="247"/>
      <c r="Z185" s="247"/>
      <c r="AA185" s="247"/>
      <c r="AB185" s="247"/>
      <c r="AC185" s="247"/>
      <c r="AD185" s="247"/>
      <c r="AE185" s="247"/>
      <c r="AF185" s="247"/>
      <c r="AG185" s="247"/>
      <c r="AH185" s="247"/>
      <c r="AI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  <c r="BB185" s="247"/>
      <c r="BC185" s="247"/>
      <c r="BD185" s="247"/>
      <c r="BE185" s="247"/>
      <c r="BF185" s="247"/>
      <c r="BI185">
        <f>Раздел2!C186</f>
        <v>0</v>
      </c>
    </row>
    <row r="186" spans="1:61">
      <c r="A186" s="148" t="s">
        <v>400</v>
      </c>
      <c r="B186" s="29" t="s">
        <v>419</v>
      </c>
      <c r="C186" s="125">
        <f t="shared" si="24"/>
        <v>0</v>
      </c>
      <c r="D186" s="132">
        <f t="shared" si="25"/>
        <v>0</v>
      </c>
      <c r="E186" s="132">
        <f t="shared" si="26"/>
        <v>0</v>
      </c>
      <c r="F186" s="132">
        <f t="shared" si="27"/>
        <v>0</v>
      </c>
      <c r="G186" s="132">
        <f t="shared" si="28"/>
        <v>0</v>
      </c>
      <c r="H186" s="132">
        <f t="shared" si="29"/>
        <v>0</v>
      </c>
      <c r="I186" s="247"/>
      <c r="J186" s="247"/>
      <c r="K186" s="247"/>
      <c r="L186" s="247"/>
      <c r="M186" s="247"/>
      <c r="N186" s="247"/>
      <c r="O186" s="247"/>
      <c r="P186" s="247"/>
      <c r="Q186" s="247"/>
      <c r="R186" s="247"/>
      <c r="S186" s="247"/>
      <c r="T186" s="247"/>
      <c r="U186" s="247"/>
      <c r="V186" s="247"/>
      <c r="W186" s="247"/>
      <c r="X186" s="247"/>
      <c r="Y186" s="247"/>
      <c r="Z186" s="247"/>
      <c r="AA186" s="247"/>
      <c r="AB186" s="247"/>
      <c r="AC186" s="247"/>
      <c r="AD186" s="247"/>
      <c r="AE186" s="247"/>
      <c r="AF186" s="247"/>
      <c r="AG186" s="247"/>
      <c r="AH186" s="247"/>
      <c r="AI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  <c r="BB186" s="247"/>
      <c r="BC186" s="247"/>
      <c r="BD186" s="247"/>
      <c r="BE186" s="247"/>
      <c r="BF186" s="247"/>
      <c r="BI186">
        <f>Раздел2!C187</f>
        <v>0</v>
      </c>
    </row>
    <row r="187" spans="1:61">
      <c r="A187" s="148" t="s">
        <v>402</v>
      </c>
      <c r="B187" s="29" t="s">
        <v>421</v>
      </c>
      <c r="C187" s="125">
        <f t="shared" si="24"/>
        <v>0</v>
      </c>
      <c r="D187" s="132">
        <f t="shared" si="25"/>
        <v>0</v>
      </c>
      <c r="E187" s="132">
        <f t="shared" si="26"/>
        <v>0</v>
      </c>
      <c r="F187" s="132">
        <f t="shared" si="27"/>
        <v>0</v>
      </c>
      <c r="G187" s="132">
        <f t="shared" si="28"/>
        <v>0</v>
      </c>
      <c r="H187" s="132">
        <f t="shared" si="29"/>
        <v>0</v>
      </c>
      <c r="I187" s="247"/>
      <c r="J187" s="247"/>
      <c r="K187" s="247"/>
      <c r="L187" s="247"/>
      <c r="M187" s="247"/>
      <c r="N187" s="247"/>
      <c r="O187" s="247"/>
      <c r="P187" s="247"/>
      <c r="Q187" s="247"/>
      <c r="R187" s="247"/>
      <c r="S187" s="247"/>
      <c r="T187" s="247"/>
      <c r="U187" s="247"/>
      <c r="V187" s="267"/>
      <c r="W187" s="247"/>
      <c r="X187" s="247"/>
      <c r="Y187" s="247"/>
      <c r="Z187" s="247"/>
      <c r="AA187" s="247"/>
      <c r="AB187" s="247"/>
      <c r="AC187" s="247"/>
      <c r="AD187" s="247"/>
      <c r="AE187" s="247"/>
      <c r="AF187" s="247"/>
      <c r="AG187" s="247"/>
      <c r="AH187" s="247"/>
      <c r="AI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67"/>
      <c r="AV187" s="247"/>
      <c r="AW187" s="247"/>
      <c r="AX187" s="247"/>
      <c r="AY187" s="247"/>
      <c r="AZ187" s="247"/>
      <c r="BA187" s="247"/>
      <c r="BB187" s="247"/>
      <c r="BC187" s="247"/>
      <c r="BD187" s="247"/>
      <c r="BE187" s="247"/>
      <c r="BF187" s="247"/>
      <c r="BI187">
        <f>Раздел2!C188</f>
        <v>0</v>
      </c>
    </row>
    <row r="188" spans="1:61" ht="21">
      <c r="A188" s="148" t="s">
        <v>404</v>
      </c>
      <c r="B188" s="29" t="s">
        <v>423</v>
      </c>
      <c r="C188" s="125">
        <f t="shared" si="24"/>
        <v>0</v>
      </c>
      <c r="D188" s="132">
        <f t="shared" si="25"/>
        <v>0</v>
      </c>
      <c r="E188" s="132">
        <f t="shared" si="26"/>
        <v>0</v>
      </c>
      <c r="F188" s="132">
        <f t="shared" si="27"/>
        <v>0</v>
      </c>
      <c r="G188" s="132">
        <f t="shared" si="28"/>
        <v>0</v>
      </c>
      <c r="H188" s="132">
        <f t="shared" si="29"/>
        <v>0</v>
      </c>
      <c r="I188" s="247"/>
      <c r="J188" s="247"/>
      <c r="K188" s="247"/>
      <c r="L188" s="247"/>
      <c r="M188" s="247"/>
      <c r="N188" s="247"/>
      <c r="O188" s="247"/>
      <c r="P188" s="247"/>
      <c r="Q188" s="247"/>
      <c r="R188" s="247"/>
      <c r="S188" s="247"/>
      <c r="T188" s="247"/>
      <c r="U188" s="247"/>
      <c r="V188" s="267"/>
      <c r="W188" s="247"/>
      <c r="X188" s="247"/>
      <c r="Y188" s="247"/>
      <c r="Z188" s="247"/>
      <c r="AA188" s="247"/>
      <c r="AB188" s="247"/>
      <c r="AC188" s="247"/>
      <c r="AD188" s="247"/>
      <c r="AE188" s="247"/>
      <c r="AF188" s="247"/>
      <c r="AG188" s="247"/>
      <c r="AH188" s="247"/>
      <c r="AI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67"/>
      <c r="AV188" s="247"/>
      <c r="AW188" s="247"/>
      <c r="AX188" s="247"/>
      <c r="AY188" s="247"/>
      <c r="AZ188" s="247"/>
      <c r="BA188" s="247"/>
      <c r="BB188" s="247"/>
      <c r="BC188" s="247"/>
      <c r="BD188" s="247"/>
      <c r="BE188" s="247"/>
      <c r="BF188" s="247"/>
      <c r="BI188">
        <f>Раздел2!C189</f>
        <v>0</v>
      </c>
    </row>
    <row r="189" spans="1:61" ht="21">
      <c r="A189" s="148" t="s">
        <v>406</v>
      </c>
      <c r="B189" s="29" t="s">
        <v>425</v>
      </c>
      <c r="C189" s="125">
        <f t="shared" si="24"/>
        <v>0</v>
      </c>
      <c r="D189" s="132">
        <f t="shared" si="25"/>
        <v>0</v>
      </c>
      <c r="E189" s="132">
        <f t="shared" si="26"/>
        <v>0</v>
      </c>
      <c r="F189" s="132">
        <f t="shared" si="27"/>
        <v>0</v>
      </c>
      <c r="G189" s="132">
        <f t="shared" si="28"/>
        <v>0</v>
      </c>
      <c r="H189" s="132">
        <f t="shared" si="29"/>
        <v>0</v>
      </c>
      <c r="I189" s="247"/>
      <c r="J189" s="247"/>
      <c r="K189" s="247"/>
      <c r="L189" s="247"/>
      <c r="M189" s="247"/>
      <c r="N189" s="247"/>
      <c r="O189" s="247"/>
      <c r="P189" s="247"/>
      <c r="Q189" s="247"/>
      <c r="R189" s="247"/>
      <c r="S189" s="247"/>
      <c r="T189" s="247"/>
      <c r="U189" s="247"/>
      <c r="V189" s="267"/>
      <c r="W189" s="247"/>
      <c r="X189" s="247"/>
      <c r="Y189" s="247"/>
      <c r="Z189" s="247"/>
      <c r="AA189" s="247"/>
      <c r="AB189" s="247"/>
      <c r="AC189" s="247"/>
      <c r="AD189" s="247"/>
      <c r="AE189" s="247"/>
      <c r="AF189" s="247"/>
      <c r="AG189" s="247"/>
      <c r="AH189" s="247"/>
      <c r="AI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67"/>
      <c r="AV189" s="247"/>
      <c r="AW189" s="247"/>
      <c r="AX189" s="247"/>
      <c r="AY189" s="247"/>
      <c r="AZ189" s="247"/>
      <c r="BA189" s="247"/>
      <c r="BB189" s="247"/>
      <c r="BC189" s="247"/>
      <c r="BD189" s="247"/>
      <c r="BE189" s="247"/>
      <c r="BF189" s="247"/>
      <c r="BI189">
        <f>Раздел2!C190</f>
        <v>0</v>
      </c>
    </row>
    <row r="190" spans="1:61">
      <c r="A190" s="148" t="s">
        <v>870</v>
      </c>
      <c r="B190" s="29" t="s">
        <v>427</v>
      </c>
      <c r="C190" s="125">
        <f t="shared" si="24"/>
        <v>0</v>
      </c>
      <c r="D190" s="132">
        <f t="shared" si="25"/>
        <v>0</v>
      </c>
      <c r="E190" s="132">
        <f t="shared" si="26"/>
        <v>0</v>
      </c>
      <c r="F190" s="132">
        <f t="shared" si="27"/>
        <v>0</v>
      </c>
      <c r="G190" s="132">
        <f t="shared" si="28"/>
        <v>0</v>
      </c>
      <c r="H190" s="132">
        <f t="shared" si="29"/>
        <v>0</v>
      </c>
      <c r="I190" s="247"/>
      <c r="J190" s="247"/>
      <c r="K190" s="247"/>
      <c r="L190" s="247"/>
      <c r="M190" s="247"/>
      <c r="N190" s="247"/>
      <c r="O190" s="247"/>
      <c r="P190" s="247"/>
      <c r="Q190" s="247"/>
      <c r="R190" s="247"/>
      <c r="S190" s="247"/>
      <c r="T190" s="247"/>
      <c r="U190" s="247"/>
      <c r="V190" s="267"/>
      <c r="W190" s="247"/>
      <c r="X190" s="247"/>
      <c r="Y190" s="247"/>
      <c r="Z190" s="247"/>
      <c r="AA190" s="247"/>
      <c r="AB190" s="247"/>
      <c r="AC190" s="247"/>
      <c r="AD190" s="247"/>
      <c r="AE190" s="247"/>
      <c r="AF190" s="247"/>
      <c r="AG190" s="247"/>
      <c r="AH190" s="247"/>
      <c r="AI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67"/>
      <c r="AV190" s="247"/>
      <c r="AW190" s="247"/>
      <c r="AX190" s="247"/>
      <c r="AY190" s="247"/>
      <c r="AZ190" s="247"/>
      <c r="BA190" s="247"/>
      <c r="BB190" s="247"/>
      <c r="BC190" s="247"/>
      <c r="BD190" s="247"/>
      <c r="BE190" s="247"/>
      <c r="BF190" s="247"/>
      <c r="BI190">
        <f>Раздел2!C191</f>
        <v>0</v>
      </c>
    </row>
    <row r="191" spans="1:61" ht="21">
      <c r="A191" s="148" t="s">
        <v>408</v>
      </c>
      <c r="B191" s="29" t="s">
        <v>429</v>
      </c>
      <c r="C191" s="125">
        <f t="shared" si="24"/>
        <v>0</v>
      </c>
      <c r="D191" s="132">
        <f t="shared" si="25"/>
        <v>0</v>
      </c>
      <c r="E191" s="132">
        <f t="shared" si="26"/>
        <v>0</v>
      </c>
      <c r="F191" s="132">
        <f t="shared" si="27"/>
        <v>0</v>
      </c>
      <c r="G191" s="132">
        <f t="shared" si="28"/>
        <v>0</v>
      </c>
      <c r="H191" s="132">
        <f t="shared" si="29"/>
        <v>0</v>
      </c>
      <c r="I191" s="247"/>
      <c r="J191" s="247"/>
      <c r="K191" s="247"/>
      <c r="L191" s="247"/>
      <c r="M191" s="247"/>
      <c r="N191" s="247"/>
      <c r="O191" s="247"/>
      <c r="P191" s="247"/>
      <c r="Q191" s="247"/>
      <c r="R191" s="247"/>
      <c r="S191" s="247"/>
      <c r="T191" s="247"/>
      <c r="U191" s="247"/>
      <c r="V191" s="267"/>
      <c r="W191" s="247"/>
      <c r="X191" s="247"/>
      <c r="Y191" s="247"/>
      <c r="Z191" s="247"/>
      <c r="AA191" s="247"/>
      <c r="AB191" s="247"/>
      <c r="AC191" s="247"/>
      <c r="AD191" s="247"/>
      <c r="AE191" s="247"/>
      <c r="AF191" s="247"/>
      <c r="AG191" s="247"/>
      <c r="AH191" s="247"/>
      <c r="AI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67"/>
      <c r="AV191" s="247"/>
      <c r="AW191" s="247"/>
      <c r="AX191" s="247"/>
      <c r="AY191" s="247"/>
      <c r="AZ191" s="247"/>
      <c r="BA191" s="247"/>
      <c r="BB191" s="247"/>
      <c r="BC191" s="247"/>
      <c r="BD191" s="247"/>
      <c r="BE191" s="247"/>
      <c r="BF191" s="247"/>
      <c r="BI191">
        <f>Раздел2!C192</f>
        <v>0</v>
      </c>
    </row>
    <row r="192" spans="1:61">
      <c r="A192" s="148" t="s">
        <v>410</v>
      </c>
      <c r="B192" s="29" t="s">
        <v>431</v>
      </c>
      <c r="C192" s="125">
        <f t="shared" si="24"/>
        <v>0</v>
      </c>
      <c r="D192" s="132">
        <f t="shared" si="25"/>
        <v>0</v>
      </c>
      <c r="E192" s="132">
        <f t="shared" si="26"/>
        <v>0</v>
      </c>
      <c r="F192" s="132">
        <f t="shared" si="27"/>
        <v>0</v>
      </c>
      <c r="G192" s="132">
        <f t="shared" si="28"/>
        <v>0</v>
      </c>
      <c r="H192" s="132">
        <f t="shared" si="29"/>
        <v>0</v>
      </c>
      <c r="I192" s="247"/>
      <c r="J192" s="247"/>
      <c r="K192" s="247"/>
      <c r="L192" s="247"/>
      <c r="M192" s="247"/>
      <c r="N192" s="247"/>
      <c r="O192" s="247"/>
      <c r="P192" s="247"/>
      <c r="Q192" s="247"/>
      <c r="R192" s="247"/>
      <c r="S192" s="247"/>
      <c r="T192" s="247"/>
      <c r="U192" s="247"/>
      <c r="V192" s="267"/>
      <c r="W192" s="247"/>
      <c r="X192" s="247"/>
      <c r="Y192" s="247"/>
      <c r="Z192" s="247"/>
      <c r="AA192" s="247"/>
      <c r="AB192" s="247"/>
      <c r="AC192" s="247"/>
      <c r="AD192" s="247"/>
      <c r="AE192" s="247"/>
      <c r="AF192" s="247"/>
      <c r="AG192" s="247"/>
      <c r="AH192" s="247"/>
      <c r="AI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67"/>
      <c r="AV192" s="247"/>
      <c r="AW192" s="247"/>
      <c r="AX192" s="247"/>
      <c r="AY192" s="247"/>
      <c r="AZ192" s="247"/>
      <c r="BA192" s="247"/>
      <c r="BB192" s="247"/>
      <c r="BC192" s="247"/>
      <c r="BD192" s="247"/>
      <c r="BE192" s="247"/>
      <c r="BF192" s="247"/>
      <c r="BI192">
        <f>Раздел2!C193</f>
        <v>0</v>
      </c>
    </row>
    <row r="193" spans="1:61">
      <c r="A193" s="148" t="s">
        <v>412</v>
      </c>
      <c r="B193" s="29" t="s">
        <v>433</v>
      </c>
      <c r="C193" s="125">
        <f t="shared" si="24"/>
        <v>0</v>
      </c>
      <c r="D193" s="132">
        <f t="shared" si="25"/>
        <v>0</v>
      </c>
      <c r="E193" s="132">
        <f t="shared" si="26"/>
        <v>0</v>
      </c>
      <c r="F193" s="132">
        <f t="shared" si="27"/>
        <v>0</v>
      </c>
      <c r="G193" s="132">
        <f t="shared" si="28"/>
        <v>0</v>
      </c>
      <c r="H193" s="132">
        <f t="shared" si="29"/>
        <v>0</v>
      </c>
      <c r="I193" s="247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6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6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I193">
        <f>Раздел2!C194</f>
        <v>0</v>
      </c>
    </row>
    <row r="194" spans="1:61">
      <c r="A194" s="148" t="s">
        <v>414</v>
      </c>
      <c r="B194" s="29" t="s">
        <v>435</v>
      </c>
      <c r="C194" s="125">
        <f t="shared" si="24"/>
        <v>0</v>
      </c>
      <c r="D194" s="132">
        <f t="shared" si="25"/>
        <v>0</v>
      </c>
      <c r="E194" s="132">
        <f t="shared" si="26"/>
        <v>0</v>
      </c>
      <c r="F194" s="132">
        <f t="shared" si="27"/>
        <v>0</v>
      </c>
      <c r="G194" s="132">
        <f t="shared" si="28"/>
        <v>0</v>
      </c>
      <c r="H194" s="132">
        <f t="shared" si="29"/>
        <v>0</v>
      </c>
      <c r="I194" s="247"/>
      <c r="J194" s="247"/>
      <c r="K194" s="247"/>
      <c r="L194" s="247"/>
      <c r="M194" s="247"/>
      <c r="N194" s="247"/>
      <c r="O194" s="247"/>
      <c r="P194" s="247"/>
      <c r="Q194" s="247"/>
      <c r="R194" s="247"/>
      <c r="S194" s="247"/>
      <c r="T194" s="247"/>
      <c r="U194" s="247"/>
      <c r="V194" s="267"/>
      <c r="W194" s="247"/>
      <c r="X194" s="247"/>
      <c r="Y194" s="247"/>
      <c r="Z194" s="247"/>
      <c r="AA194" s="247"/>
      <c r="AB194" s="247"/>
      <c r="AC194" s="247"/>
      <c r="AD194" s="247"/>
      <c r="AE194" s="247"/>
      <c r="AF194" s="247"/>
      <c r="AG194" s="247"/>
      <c r="AH194" s="247"/>
      <c r="AI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67"/>
      <c r="AV194" s="247"/>
      <c r="AW194" s="247"/>
      <c r="AX194" s="247"/>
      <c r="AY194" s="247"/>
      <c r="AZ194" s="247"/>
      <c r="BA194" s="247"/>
      <c r="BB194" s="247"/>
      <c r="BC194" s="247"/>
      <c r="BD194" s="247"/>
      <c r="BE194" s="247"/>
      <c r="BF194" s="247"/>
      <c r="BI194">
        <f>Раздел2!C195</f>
        <v>0</v>
      </c>
    </row>
    <row r="195" spans="1:61">
      <c r="A195" s="148" t="s">
        <v>416</v>
      </c>
      <c r="B195" s="29" t="s">
        <v>437</v>
      </c>
      <c r="C195" s="125">
        <f t="shared" si="24"/>
        <v>0</v>
      </c>
      <c r="D195" s="132">
        <f t="shared" si="25"/>
        <v>0</v>
      </c>
      <c r="E195" s="132">
        <f t="shared" si="26"/>
        <v>0</v>
      </c>
      <c r="F195" s="132">
        <f t="shared" si="27"/>
        <v>0</v>
      </c>
      <c r="G195" s="132">
        <f t="shared" si="28"/>
        <v>0</v>
      </c>
      <c r="H195" s="132">
        <f t="shared" si="29"/>
        <v>0</v>
      </c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  <c r="T195" s="247"/>
      <c r="U195" s="247"/>
      <c r="V195" s="267"/>
      <c r="W195" s="247"/>
      <c r="X195" s="247"/>
      <c r="Y195" s="247"/>
      <c r="Z195" s="247"/>
      <c r="AA195" s="247"/>
      <c r="AB195" s="247"/>
      <c r="AC195" s="247"/>
      <c r="AD195" s="247"/>
      <c r="AE195" s="247"/>
      <c r="AF195" s="247"/>
      <c r="AG195" s="247"/>
      <c r="AH195" s="247"/>
      <c r="AI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67"/>
      <c r="AV195" s="247"/>
      <c r="AW195" s="247"/>
      <c r="AX195" s="247"/>
      <c r="AY195" s="247"/>
      <c r="AZ195" s="247"/>
      <c r="BA195" s="247"/>
      <c r="BB195" s="247"/>
      <c r="BC195" s="247"/>
      <c r="BD195" s="247"/>
      <c r="BE195" s="247"/>
      <c r="BF195" s="247"/>
      <c r="BI195">
        <f>Раздел2!C196</f>
        <v>0</v>
      </c>
    </row>
    <row r="196" spans="1:61">
      <c r="A196" s="148" t="s">
        <v>418</v>
      </c>
      <c r="B196" s="29" t="s">
        <v>439</v>
      </c>
      <c r="C196" s="125">
        <f t="shared" si="24"/>
        <v>0</v>
      </c>
      <c r="D196" s="132">
        <f t="shared" si="25"/>
        <v>0</v>
      </c>
      <c r="E196" s="132">
        <f t="shared" si="26"/>
        <v>0</v>
      </c>
      <c r="F196" s="132">
        <f t="shared" si="27"/>
        <v>0</v>
      </c>
      <c r="G196" s="132">
        <f t="shared" si="28"/>
        <v>0</v>
      </c>
      <c r="H196" s="132">
        <f t="shared" si="29"/>
        <v>0</v>
      </c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247"/>
      <c r="U196" s="247"/>
      <c r="V196" s="267"/>
      <c r="W196" s="247"/>
      <c r="X196" s="247"/>
      <c r="Y196" s="247"/>
      <c r="Z196" s="247"/>
      <c r="AA196" s="247"/>
      <c r="AB196" s="247"/>
      <c r="AC196" s="247"/>
      <c r="AD196" s="247"/>
      <c r="AE196" s="247"/>
      <c r="AF196" s="247"/>
      <c r="AG196" s="247"/>
      <c r="AH196" s="247"/>
      <c r="AI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67"/>
      <c r="AV196" s="247"/>
      <c r="AW196" s="247"/>
      <c r="AX196" s="247"/>
      <c r="AY196" s="247"/>
      <c r="AZ196" s="247"/>
      <c r="BA196" s="247"/>
      <c r="BB196" s="247"/>
      <c r="BC196" s="247"/>
      <c r="BD196" s="247"/>
      <c r="BE196" s="247"/>
      <c r="BF196" s="247"/>
      <c r="BI196">
        <f>Раздел2!C197</f>
        <v>0</v>
      </c>
    </row>
    <row r="197" spans="1:61">
      <c r="A197" s="148" t="s">
        <v>420</v>
      </c>
      <c r="B197" s="29" t="s">
        <v>441</v>
      </c>
      <c r="C197" s="125">
        <f t="shared" si="24"/>
        <v>0</v>
      </c>
      <c r="D197" s="132">
        <f t="shared" si="25"/>
        <v>0</v>
      </c>
      <c r="E197" s="132">
        <f t="shared" si="26"/>
        <v>0</v>
      </c>
      <c r="F197" s="132">
        <f t="shared" si="27"/>
        <v>0</v>
      </c>
      <c r="G197" s="132">
        <f t="shared" si="28"/>
        <v>0</v>
      </c>
      <c r="H197" s="132">
        <f t="shared" si="29"/>
        <v>0</v>
      </c>
      <c r="I197" s="247"/>
      <c r="J197" s="247"/>
      <c r="K197" s="247"/>
      <c r="L197" s="247"/>
      <c r="M197" s="247"/>
      <c r="N197" s="247"/>
      <c r="O197" s="247"/>
      <c r="P197" s="247"/>
      <c r="Q197" s="247"/>
      <c r="R197" s="247"/>
      <c r="S197" s="247"/>
      <c r="T197" s="247"/>
      <c r="U197" s="247"/>
      <c r="V197" s="247"/>
      <c r="W197" s="247"/>
      <c r="X197" s="247"/>
      <c r="Y197" s="247"/>
      <c r="Z197" s="247"/>
      <c r="AA197" s="247"/>
      <c r="AB197" s="247"/>
      <c r="AC197" s="247"/>
      <c r="AD197" s="247"/>
      <c r="AE197" s="247"/>
      <c r="AF197" s="247"/>
      <c r="AG197" s="247"/>
      <c r="AH197" s="247"/>
      <c r="AI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  <c r="BB197" s="247"/>
      <c r="BC197" s="247"/>
      <c r="BD197" s="247"/>
      <c r="BE197" s="247"/>
      <c r="BF197" s="247"/>
      <c r="BI197">
        <f>Раздел2!C198</f>
        <v>0</v>
      </c>
    </row>
    <row r="198" spans="1:61">
      <c r="A198" s="148" t="s">
        <v>422</v>
      </c>
      <c r="B198" s="29" t="s">
        <v>443</v>
      </c>
      <c r="C198" s="125">
        <f t="shared" si="24"/>
        <v>0</v>
      </c>
      <c r="D198" s="132">
        <f t="shared" si="25"/>
        <v>0</v>
      </c>
      <c r="E198" s="132">
        <f t="shared" si="26"/>
        <v>0</v>
      </c>
      <c r="F198" s="132">
        <f t="shared" si="27"/>
        <v>0</v>
      </c>
      <c r="G198" s="132">
        <f t="shared" si="28"/>
        <v>0</v>
      </c>
      <c r="H198" s="132">
        <f t="shared" si="29"/>
        <v>0</v>
      </c>
      <c r="I198" s="125">
        <f>SUM(I199:I203)</f>
        <v>0</v>
      </c>
      <c r="J198" s="125">
        <f t="shared" ref="J198:BF198" si="34">SUM(J199:J203)</f>
        <v>0</v>
      </c>
      <c r="K198" s="125">
        <f t="shared" si="34"/>
        <v>0</v>
      </c>
      <c r="L198" s="125">
        <f t="shared" si="34"/>
        <v>0</v>
      </c>
      <c r="M198" s="125">
        <f t="shared" si="34"/>
        <v>0</v>
      </c>
      <c r="N198" s="125">
        <f t="shared" si="34"/>
        <v>0</v>
      </c>
      <c r="O198" s="125">
        <f t="shared" si="34"/>
        <v>0</v>
      </c>
      <c r="P198" s="125">
        <f t="shared" si="34"/>
        <v>0</v>
      </c>
      <c r="Q198" s="125">
        <f t="shared" si="34"/>
        <v>0</v>
      </c>
      <c r="R198" s="125">
        <f t="shared" si="34"/>
        <v>0</v>
      </c>
      <c r="S198" s="125">
        <f t="shared" si="34"/>
        <v>0</v>
      </c>
      <c r="T198" s="125">
        <f t="shared" si="34"/>
        <v>0</v>
      </c>
      <c r="U198" s="125">
        <f t="shared" si="34"/>
        <v>0</v>
      </c>
      <c r="V198" s="125">
        <f t="shared" si="34"/>
        <v>0</v>
      </c>
      <c r="W198" s="125">
        <f t="shared" si="34"/>
        <v>0</v>
      </c>
      <c r="X198" s="125">
        <f t="shared" si="34"/>
        <v>0</v>
      </c>
      <c r="Y198" s="125">
        <f t="shared" si="34"/>
        <v>0</v>
      </c>
      <c r="Z198" s="125">
        <f t="shared" si="34"/>
        <v>0</v>
      </c>
      <c r="AA198" s="125">
        <f t="shared" si="34"/>
        <v>0</v>
      </c>
      <c r="AB198" s="125">
        <f t="shared" si="34"/>
        <v>0</v>
      </c>
      <c r="AC198" s="125">
        <f t="shared" si="34"/>
        <v>0</v>
      </c>
      <c r="AD198" s="125">
        <f t="shared" si="34"/>
        <v>0</v>
      </c>
      <c r="AE198" s="125">
        <f t="shared" si="34"/>
        <v>0</v>
      </c>
      <c r="AF198" s="125">
        <f t="shared" si="34"/>
        <v>0</v>
      </c>
      <c r="AG198" s="125">
        <f t="shared" si="34"/>
        <v>0</v>
      </c>
      <c r="AH198" s="125">
        <f t="shared" si="34"/>
        <v>0</v>
      </c>
      <c r="AI198" s="125">
        <f t="shared" si="34"/>
        <v>0</v>
      </c>
      <c r="AJ198" s="125">
        <f t="shared" si="34"/>
        <v>0</v>
      </c>
      <c r="AK198" s="125">
        <f t="shared" si="34"/>
        <v>0</v>
      </c>
      <c r="AL198" s="125">
        <f t="shared" si="34"/>
        <v>0</v>
      </c>
      <c r="AM198" s="125">
        <f t="shared" si="34"/>
        <v>0</v>
      </c>
      <c r="AN198" s="125">
        <f t="shared" si="34"/>
        <v>0</v>
      </c>
      <c r="AO198" s="125">
        <f t="shared" si="34"/>
        <v>0</v>
      </c>
      <c r="AP198" s="125">
        <f t="shared" si="34"/>
        <v>0</v>
      </c>
      <c r="AQ198" s="125">
        <f t="shared" si="34"/>
        <v>0</v>
      </c>
      <c r="AR198" s="125">
        <f t="shared" si="34"/>
        <v>0</v>
      </c>
      <c r="AS198" s="125">
        <f t="shared" si="34"/>
        <v>0</v>
      </c>
      <c r="AT198" s="125">
        <f t="shared" si="34"/>
        <v>0</v>
      </c>
      <c r="AU198" s="125">
        <f t="shared" si="34"/>
        <v>0</v>
      </c>
      <c r="AV198" s="125">
        <f t="shared" si="34"/>
        <v>0</v>
      </c>
      <c r="AW198" s="125">
        <f t="shared" si="34"/>
        <v>0</v>
      </c>
      <c r="AX198" s="125">
        <f t="shared" si="34"/>
        <v>0</v>
      </c>
      <c r="AY198" s="125">
        <f t="shared" si="34"/>
        <v>0</v>
      </c>
      <c r="AZ198" s="125">
        <f t="shared" si="34"/>
        <v>0</v>
      </c>
      <c r="BA198" s="125">
        <f t="shared" si="34"/>
        <v>0</v>
      </c>
      <c r="BB198" s="125">
        <f t="shared" si="34"/>
        <v>0</v>
      </c>
      <c r="BC198" s="125">
        <f t="shared" si="34"/>
        <v>0</v>
      </c>
      <c r="BD198" s="125">
        <f t="shared" si="34"/>
        <v>0</v>
      </c>
      <c r="BE198" s="125">
        <f t="shared" si="34"/>
        <v>0</v>
      </c>
      <c r="BF198" s="125">
        <f t="shared" si="34"/>
        <v>0</v>
      </c>
      <c r="BI198">
        <f>Раздел2!C199</f>
        <v>1</v>
      </c>
    </row>
    <row r="199" spans="1:61" ht="21">
      <c r="A199" s="149" t="s">
        <v>424</v>
      </c>
      <c r="B199" s="29" t="s">
        <v>445</v>
      </c>
      <c r="C199" s="125">
        <f t="shared" si="24"/>
        <v>0</v>
      </c>
      <c r="D199" s="132">
        <f t="shared" si="25"/>
        <v>0</v>
      </c>
      <c r="E199" s="132">
        <f t="shared" si="26"/>
        <v>0</v>
      </c>
      <c r="F199" s="132">
        <f t="shared" si="27"/>
        <v>0</v>
      </c>
      <c r="G199" s="132">
        <f t="shared" si="28"/>
        <v>0</v>
      </c>
      <c r="H199" s="132">
        <f t="shared" si="29"/>
        <v>0</v>
      </c>
      <c r="I199" s="247"/>
      <c r="J199" s="247"/>
      <c r="K199" s="247"/>
      <c r="L199" s="247"/>
      <c r="M199" s="247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  <c r="BD199" s="128"/>
      <c r="BE199" s="128"/>
      <c r="BF199" s="128"/>
      <c r="BI199">
        <f>Раздел2!C200</f>
        <v>1</v>
      </c>
    </row>
    <row r="200" spans="1:61">
      <c r="A200" s="149" t="s">
        <v>426</v>
      </c>
      <c r="B200" s="29" t="s">
        <v>447</v>
      </c>
      <c r="C200" s="125">
        <f t="shared" si="24"/>
        <v>0</v>
      </c>
      <c r="D200" s="132">
        <f t="shared" si="25"/>
        <v>0</v>
      </c>
      <c r="E200" s="132">
        <f t="shared" si="26"/>
        <v>0</v>
      </c>
      <c r="F200" s="132">
        <f t="shared" si="27"/>
        <v>0</v>
      </c>
      <c r="G200" s="132">
        <f t="shared" si="28"/>
        <v>0</v>
      </c>
      <c r="H200" s="132">
        <f t="shared" si="29"/>
        <v>0</v>
      </c>
      <c r="I200" s="247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I200">
        <f>Раздел2!C201</f>
        <v>0</v>
      </c>
    </row>
    <row r="201" spans="1:61">
      <c r="A201" s="149" t="s">
        <v>428</v>
      </c>
      <c r="B201" s="29" t="s">
        <v>449</v>
      </c>
      <c r="C201" s="125">
        <f t="shared" ref="C201:C264" si="35">SUM(D201:F201)</f>
        <v>0</v>
      </c>
      <c r="D201" s="132">
        <f t="shared" ref="D201:D264" si="36">SUM(I201,N201,S201,X201,AC201,AH201,AM201,AR201,AW201,BB201)</f>
        <v>0</v>
      </c>
      <c r="E201" s="132">
        <f t="shared" ref="E201:E264" si="37">SUM(J201,O201,T201,Y201,AD201,AI201,AN201,AS201,AX201,BC201)</f>
        <v>0</v>
      </c>
      <c r="F201" s="132">
        <f t="shared" ref="F201:F264" si="38">SUM(K201,P201,U201,Z201,AE201,AJ201,AO201,AT201,AY201,BD201)</f>
        <v>0</v>
      </c>
      <c r="G201" s="132">
        <f t="shared" ref="G201:G264" si="39">SUM(L201,Q201,V201,AA201,AF201,AK201,AP201,AU201,AZ201,BE201)</f>
        <v>0</v>
      </c>
      <c r="H201" s="132">
        <f t="shared" ref="H201:H264" si="40">SUM(M201,R201,W201,AB201,AG201,AL201,AQ201,AV201,BA201,BF201)</f>
        <v>0</v>
      </c>
      <c r="I201" s="247"/>
      <c r="J201" s="247"/>
      <c r="K201" s="247"/>
      <c r="L201" s="247"/>
      <c r="M201" s="247"/>
      <c r="N201" s="247"/>
      <c r="O201" s="247"/>
      <c r="P201" s="247"/>
      <c r="Q201" s="247"/>
      <c r="R201" s="247"/>
      <c r="S201" s="247"/>
      <c r="T201" s="247"/>
      <c r="U201" s="247"/>
      <c r="V201" s="247"/>
      <c r="W201" s="247"/>
      <c r="X201" s="247"/>
      <c r="Y201" s="247"/>
      <c r="Z201" s="247"/>
      <c r="AA201" s="247"/>
      <c r="AB201" s="247"/>
      <c r="AC201" s="247"/>
      <c r="AD201" s="247"/>
      <c r="AE201" s="247"/>
      <c r="AF201" s="247"/>
      <c r="AG201" s="247"/>
      <c r="AH201" s="247"/>
      <c r="AI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  <c r="BB201" s="247"/>
      <c r="BC201" s="247"/>
      <c r="BD201" s="247"/>
      <c r="BE201" s="247"/>
      <c r="BF201" s="247"/>
      <c r="BI201">
        <f>Раздел2!C202</f>
        <v>0</v>
      </c>
    </row>
    <row r="202" spans="1:61">
      <c r="A202" s="149" t="s">
        <v>430</v>
      </c>
      <c r="B202" s="29" t="s">
        <v>451</v>
      </c>
      <c r="C202" s="125">
        <f t="shared" si="35"/>
        <v>0</v>
      </c>
      <c r="D202" s="132">
        <f t="shared" si="36"/>
        <v>0</v>
      </c>
      <c r="E202" s="132">
        <f t="shared" si="37"/>
        <v>0</v>
      </c>
      <c r="F202" s="132">
        <f t="shared" si="38"/>
        <v>0</v>
      </c>
      <c r="G202" s="132">
        <f t="shared" si="39"/>
        <v>0</v>
      </c>
      <c r="H202" s="132">
        <f t="shared" si="40"/>
        <v>0</v>
      </c>
      <c r="I202" s="247"/>
      <c r="J202" s="247"/>
      <c r="K202" s="247"/>
      <c r="L202" s="247"/>
      <c r="M202" s="247"/>
      <c r="N202" s="247"/>
      <c r="O202" s="247"/>
      <c r="P202" s="247"/>
      <c r="Q202" s="247"/>
      <c r="R202" s="247"/>
      <c r="S202" s="247"/>
      <c r="T202" s="247"/>
      <c r="U202" s="247"/>
      <c r="V202" s="247"/>
      <c r="W202" s="247"/>
      <c r="X202" s="247"/>
      <c r="Y202" s="247"/>
      <c r="Z202" s="247"/>
      <c r="AA202" s="247"/>
      <c r="AB202" s="247"/>
      <c r="AC202" s="247"/>
      <c r="AD202" s="247"/>
      <c r="AE202" s="247"/>
      <c r="AF202" s="247"/>
      <c r="AG202" s="247"/>
      <c r="AH202" s="247"/>
      <c r="AI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  <c r="BB202" s="247"/>
      <c r="BC202" s="247"/>
      <c r="BD202" s="247"/>
      <c r="BE202" s="247"/>
      <c r="BF202" s="247"/>
      <c r="BI202">
        <f>Раздел2!C203</f>
        <v>0</v>
      </c>
    </row>
    <row r="203" spans="1:61">
      <c r="A203" s="149" t="s">
        <v>432</v>
      </c>
      <c r="B203" s="29" t="s">
        <v>453</v>
      </c>
      <c r="C203" s="125">
        <f t="shared" si="35"/>
        <v>0</v>
      </c>
      <c r="D203" s="132">
        <f t="shared" si="36"/>
        <v>0</v>
      </c>
      <c r="E203" s="132">
        <f t="shared" si="37"/>
        <v>0</v>
      </c>
      <c r="F203" s="132">
        <f t="shared" si="38"/>
        <v>0</v>
      </c>
      <c r="G203" s="132">
        <f t="shared" si="39"/>
        <v>0</v>
      </c>
      <c r="H203" s="132">
        <f t="shared" si="40"/>
        <v>0</v>
      </c>
      <c r="I203" s="247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I203">
        <f>Раздел2!C204</f>
        <v>0</v>
      </c>
    </row>
    <row r="204" spans="1:61">
      <c r="A204" s="148" t="s">
        <v>434</v>
      </c>
      <c r="B204" s="29" t="s">
        <v>455</v>
      </c>
      <c r="C204" s="125">
        <f t="shared" si="35"/>
        <v>0</v>
      </c>
      <c r="D204" s="132">
        <f t="shared" si="36"/>
        <v>0</v>
      </c>
      <c r="E204" s="132">
        <f t="shared" si="37"/>
        <v>0</v>
      </c>
      <c r="F204" s="132">
        <f t="shared" si="38"/>
        <v>0</v>
      </c>
      <c r="G204" s="132">
        <f t="shared" si="39"/>
        <v>0</v>
      </c>
      <c r="H204" s="132">
        <f t="shared" si="40"/>
        <v>0</v>
      </c>
      <c r="I204" s="247"/>
      <c r="J204" s="247"/>
      <c r="K204" s="247"/>
      <c r="L204" s="247"/>
      <c r="M204" s="247"/>
      <c r="N204" s="247"/>
      <c r="O204" s="247"/>
      <c r="P204" s="247"/>
      <c r="Q204" s="247"/>
      <c r="R204" s="247"/>
      <c r="S204" s="247"/>
      <c r="T204" s="247"/>
      <c r="U204" s="247"/>
      <c r="V204" s="247"/>
      <c r="W204" s="247"/>
      <c r="X204" s="247"/>
      <c r="Y204" s="247"/>
      <c r="Z204" s="247"/>
      <c r="AA204" s="247"/>
      <c r="AB204" s="247"/>
      <c r="AC204" s="247"/>
      <c r="AD204" s="247"/>
      <c r="AE204" s="247"/>
      <c r="AF204" s="247"/>
      <c r="AG204" s="247"/>
      <c r="AH204" s="247"/>
      <c r="AI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  <c r="BB204" s="247"/>
      <c r="BC204" s="247"/>
      <c r="BD204" s="247"/>
      <c r="BE204" s="247"/>
      <c r="BF204" s="247"/>
      <c r="BI204">
        <f>Раздел2!C205</f>
        <v>0</v>
      </c>
    </row>
    <row r="205" spans="1:61">
      <c r="A205" s="148" t="s">
        <v>436</v>
      </c>
      <c r="B205" s="29" t="s">
        <v>457</v>
      </c>
      <c r="C205" s="125">
        <f t="shared" si="35"/>
        <v>0</v>
      </c>
      <c r="D205" s="132">
        <f t="shared" si="36"/>
        <v>0</v>
      </c>
      <c r="E205" s="132">
        <f t="shared" si="37"/>
        <v>0</v>
      </c>
      <c r="F205" s="132">
        <f t="shared" si="38"/>
        <v>0</v>
      </c>
      <c r="G205" s="132">
        <f t="shared" si="39"/>
        <v>0</v>
      </c>
      <c r="H205" s="132">
        <f t="shared" si="40"/>
        <v>0</v>
      </c>
      <c r="I205" s="247"/>
      <c r="J205" s="247"/>
      <c r="K205" s="247"/>
      <c r="L205" s="247"/>
      <c r="M205" s="247"/>
      <c r="N205" s="247"/>
      <c r="O205" s="247"/>
      <c r="P205" s="247"/>
      <c r="Q205" s="247"/>
      <c r="R205" s="247"/>
      <c r="S205" s="247"/>
      <c r="T205" s="247"/>
      <c r="U205" s="247"/>
      <c r="V205" s="247"/>
      <c r="W205" s="247"/>
      <c r="X205" s="247"/>
      <c r="Y205" s="247"/>
      <c r="Z205" s="247"/>
      <c r="AA205" s="247"/>
      <c r="AB205" s="247"/>
      <c r="AC205" s="247"/>
      <c r="AD205" s="247"/>
      <c r="AE205" s="247"/>
      <c r="AF205" s="247"/>
      <c r="AG205" s="247"/>
      <c r="AH205" s="247"/>
      <c r="AI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  <c r="BB205" s="247"/>
      <c r="BC205" s="247"/>
      <c r="BD205" s="247"/>
      <c r="BE205" s="247"/>
      <c r="BF205" s="247"/>
      <c r="BI205">
        <f>Раздел2!C206</f>
        <v>0</v>
      </c>
    </row>
    <row r="206" spans="1:61">
      <c r="A206" s="148" t="s">
        <v>438</v>
      </c>
      <c r="B206" s="29" t="s">
        <v>459</v>
      </c>
      <c r="C206" s="125">
        <f t="shared" si="35"/>
        <v>0</v>
      </c>
      <c r="D206" s="132">
        <f t="shared" si="36"/>
        <v>0</v>
      </c>
      <c r="E206" s="132">
        <f t="shared" si="37"/>
        <v>0</v>
      </c>
      <c r="F206" s="132">
        <f t="shared" si="38"/>
        <v>0</v>
      </c>
      <c r="G206" s="132">
        <f t="shared" si="39"/>
        <v>0</v>
      </c>
      <c r="H206" s="132">
        <f t="shared" si="40"/>
        <v>0</v>
      </c>
      <c r="I206" s="247"/>
      <c r="J206" s="247"/>
      <c r="K206" s="247"/>
      <c r="L206" s="247"/>
      <c r="M206" s="247"/>
      <c r="N206" s="247"/>
      <c r="O206" s="247"/>
      <c r="P206" s="247"/>
      <c r="Q206" s="247"/>
      <c r="R206" s="247"/>
      <c r="S206" s="247"/>
      <c r="T206" s="247"/>
      <c r="U206" s="247"/>
      <c r="V206" s="247"/>
      <c r="W206" s="247"/>
      <c r="X206" s="247"/>
      <c r="Y206" s="247"/>
      <c r="Z206" s="247"/>
      <c r="AA206" s="247"/>
      <c r="AB206" s="247"/>
      <c r="AC206" s="247"/>
      <c r="AD206" s="247"/>
      <c r="AE206" s="247"/>
      <c r="AF206" s="247"/>
      <c r="AG206" s="247"/>
      <c r="AH206" s="247"/>
      <c r="AI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  <c r="BB206" s="247"/>
      <c r="BC206" s="247"/>
      <c r="BD206" s="247"/>
      <c r="BE206" s="247"/>
      <c r="BF206" s="247"/>
      <c r="BI206">
        <f>Раздел2!C207</f>
        <v>0</v>
      </c>
    </row>
    <row r="207" spans="1:61">
      <c r="A207" s="148" t="s">
        <v>871</v>
      </c>
      <c r="B207" s="29" t="s">
        <v>461</v>
      </c>
      <c r="C207" s="125">
        <f t="shared" si="35"/>
        <v>0</v>
      </c>
      <c r="D207" s="132">
        <f t="shared" si="36"/>
        <v>0</v>
      </c>
      <c r="E207" s="132">
        <f t="shared" si="37"/>
        <v>0</v>
      </c>
      <c r="F207" s="132">
        <f t="shared" si="38"/>
        <v>0</v>
      </c>
      <c r="G207" s="132">
        <f t="shared" si="39"/>
        <v>0</v>
      </c>
      <c r="H207" s="132">
        <f t="shared" si="40"/>
        <v>0</v>
      </c>
      <c r="I207" s="247"/>
      <c r="J207" s="247"/>
      <c r="K207" s="247"/>
      <c r="L207" s="247"/>
      <c r="M207" s="247"/>
      <c r="N207" s="247"/>
      <c r="O207" s="247"/>
      <c r="P207" s="247"/>
      <c r="Q207" s="247"/>
      <c r="R207" s="247"/>
      <c r="S207" s="247"/>
      <c r="T207" s="247"/>
      <c r="U207" s="247"/>
      <c r="V207" s="247"/>
      <c r="W207" s="247"/>
      <c r="X207" s="247"/>
      <c r="Y207" s="247"/>
      <c r="Z207" s="247"/>
      <c r="AA207" s="247"/>
      <c r="AB207" s="247"/>
      <c r="AC207" s="247"/>
      <c r="AD207" s="247"/>
      <c r="AE207" s="247"/>
      <c r="AF207" s="247"/>
      <c r="AG207" s="247"/>
      <c r="AH207" s="247"/>
      <c r="AI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  <c r="BB207" s="247"/>
      <c r="BC207" s="247"/>
      <c r="BD207" s="247"/>
      <c r="BE207" s="247"/>
      <c r="BF207" s="247"/>
      <c r="BI207">
        <f>Раздел2!C208</f>
        <v>0</v>
      </c>
    </row>
    <row r="208" spans="1:61">
      <c r="A208" s="148" t="s">
        <v>440</v>
      </c>
      <c r="B208" s="29" t="s">
        <v>463</v>
      </c>
      <c r="C208" s="125">
        <f t="shared" si="35"/>
        <v>0</v>
      </c>
      <c r="D208" s="132">
        <f t="shared" si="36"/>
        <v>0</v>
      </c>
      <c r="E208" s="132">
        <f t="shared" si="37"/>
        <v>0</v>
      </c>
      <c r="F208" s="132">
        <f t="shared" si="38"/>
        <v>0</v>
      </c>
      <c r="G208" s="132">
        <f t="shared" si="39"/>
        <v>0</v>
      </c>
      <c r="H208" s="132">
        <f t="shared" si="40"/>
        <v>0</v>
      </c>
      <c r="I208" s="247"/>
      <c r="J208" s="247"/>
      <c r="K208" s="247"/>
      <c r="L208" s="247"/>
      <c r="M208" s="247"/>
      <c r="N208" s="247"/>
      <c r="O208" s="247"/>
      <c r="P208" s="247"/>
      <c r="Q208" s="247"/>
      <c r="R208" s="247"/>
      <c r="S208" s="247"/>
      <c r="T208" s="247"/>
      <c r="U208" s="247"/>
      <c r="V208" s="247"/>
      <c r="W208" s="247"/>
      <c r="X208" s="247"/>
      <c r="Y208" s="247"/>
      <c r="Z208" s="247"/>
      <c r="AA208" s="247"/>
      <c r="AB208" s="247"/>
      <c r="AC208" s="247"/>
      <c r="AD208" s="247"/>
      <c r="AE208" s="247"/>
      <c r="AF208" s="247"/>
      <c r="AG208" s="247"/>
      <c r="AH208" s="247"/>
      <c r="AI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  <c r="BB208" s="247"/>
      <c r="BC208" s="247"/>
      <c r="BD208" s="247"/>
      <c r="BE208" s="247"/>
      <c r="BF208" s="247"/>
      <c r="BI208">
        <f>Раздел2!C209</f>
        <v>0</v>
      </c>
    </row>
    <row r="209" spans="1:61">
      <c r="A209" s="148" t="s">
        <v>442</v>
      </c>
      <c r="B209" s="29" t="s">
        <v>465</v>
      </c>
      <c r="C209" s="125">
        <f t="shared" si="35"/>
        <v>0</v>
      </c>
      <c r="D209" s="132">
        <f t="shared" si="36"/>
        <v>0</v>
      </c>
      <c r="E209" s="132">
        <f t="shared" si="37"/>
        <v>0</v>
      </c>
      <c r="F209" s="132">
        <f t="shared" si="38"/>
        <v>0</v>
      </c>
      <c r="G209" s="132">
        <f t="shared" si="39"/>
        <v>0</v>
      </c>
      <c r="H209" s="132">
        <f t="shared" si="40"/>
        <v>0</v>
      </c>
      <c r="I209" s="247"/>
      <c r="J209" s="247"/>
      <c r="K209" s="247"/>
      <c r="L209" s="247"/>
      <c r="M209" s="247"/>
      <c r="N209" s="247"/>
      <c r="O209" s="247"/>
      <c r="P209" s="247"/>
      <c r="Q209" s="247"/>
      <c r="R209" s="247"/>
      <c r="S209" s="247"/>
      <c r="T209" s="247"/>
      <c r="U209" s="247"/>
      <c r="V209" s="247"/>
      <c r="W209" s="247"/>
      <c r="X209" s="247"/>
      <c r="Y209" s="247"/>
      <c r="Z209" s="247"/>
      <c r="AA209" s="247"/>
      <c r="AB209" s="247"/>
      <c r="AC209" s="247"/>
      <c r="AD209" s="247"/>
      <c r="AE209" s="247"/>
      <c r="AF209" s="247"/>
      <c r="AG209" s="247"/>
      <c r="AH209" s="247"/>
      <c r="AI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  <c r="BB209" s="247"/>
      <c r="BC209" s="247"/>
      <c r="BD209" s="247"/>
      <c r="BE209" s="247"/>
      <c r="BF209" s="247"/>
      <c r="BI209">
        <f>Раздел2!C210</f>
        <v>0</v>
      </c>
    </row>
    <row r="210" spans="1:61">
      <c r="A210" s="148" t="s">
        <v>444</v>
      </c>
      <c r="B210" s="29" t="s">
        <v>467</v>
      </c>
      <c r="C210" s="125">
        <f t="shared" si="35"/>
        <v>0</v>
      </c>
      <c r="D210" s="132">
        <f t="shared" si="36"/>
        <v>0</v>
      </c>
      <c r="E210" s="132">
        <f t="shared" si="37"/>
        <v>0</v>
      </c>
      <c r="F210" s="132">
        <f t="shared" si="38"/>
        <v>0</v>
      </c>
      <c r="G210" s="132">
        <f t="shared" si="39"/>
        <v>0</v>
      </c>
      <c r="H210" s="132">
        <f t="shared" si="40"/>
        <v>0</v>
      </c>
      <c r="I210" s="247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I210">
        <f>Раздел2!C211</f>
        <v>0</v>
      </c>
    </row>
    <row r="211" spans="1:61">
      <c r="A211" s="148" t="s">
        <v>446</v>
      </c>
      <c r="B211" s="29" t="s">
        <v>469</v>
      </c>
      <c r="C211" s="125">
        <f t="shared" si="35"/>
        <v>0</v>
      </c>
      <c r="D211" s="132">
        <f t="shared" si="36"/>
        <v>0</v>
      </c>
      <c r="E211" s="132">
        <f t="shared" si="37"/>
        <v>0</v>
      </c>
      <c r="F211" s="132">
        <f t="shared" si="38"/>
        <v>0</v>
      </c>
      <c r="G211" s="132">
        <f t="shared" si="39"/>
        <v>0</v>
      </c>
      <c r="H211" s="132">
        <f t="shared" si="40"/>
        <v>0</v>
      </c>
      <c r="I211" s="247"/>
      <c r="J211" s="247"/>
      <c r="K211" s="247"/>
      <c r="L211" s="247"/>
      <c r="M211" s="247"/>
      <c r="N211" s="247"/>
      <c r="O211" s="247"/>
      <c r="P211" s="247"/>
      <c r="Q211" s="247"/>
      <c r="R211" s="247"/>
      <c r="S211" s="247"/>
      <c r="T211" s="247"/>
      <c r="U211" s="247"/>
      <c r="V211" s="247"/>
      <c r="W211" s="247"/>
      <c r="X211" s="247"/>
      <c r="Y211" s="247"/>
      <c r="Z211" s="247"/>
      <c r="AA211" s="247"/>
      <c r="AB211" s="247"/>
      <c r="AC211" s="247"/>
      <c r="AD211" s="247"/>
      <c r="AE211" s="247"/>
      <c r="AF211" s="247"/>
      <c r="AG211" s="247"/>
      <c r="AH211" s="247"/>
      <c r="AI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  <c r="BB211" s="247"/>
      <c r="BC211" s="247"/>
      <c r="BD211" s="247"/>
      <c r="BE211" s="247"/>
      <c r="BF211" s="247"/>
      <c r="BI211">
        <f>Раздел2!C212</f>
        <v>0</v>
      </c>
    </row>
    <row r="212" spans="1:61">
      <c r="A212" s="148" t="s">
        <v>448</v>
      </c>
      <c r="B212" s="29" t="s">
        <v>471</v>
      </c>
      <c r="C212" s="125">
        <f t="shared" si="35"/>
        <v>0</v>
      </c>
      <c r="D212" s="132">
        <f t="shared" si="36"/>
        <v>0</v>
      </c>
      <c r="E212" s="132">
        <f t="shared" si="37"/>
        <v>0</v>
      </c>
      <c r="F212" s="132">
        <f t="shared" si="38"/>
        <v>0</v>
      </c>
      <c r="G212" s="132">
        <f t="shared" si="39"/>
        <v>0</v>
      </c>
      <c r="H212" s="132">
        <f t="shared" si="40"/>
        <v>0</v>
      </c>
      <c r="I212" s="125">
        <f>SUM(I213:I216)</f>
        <v>0</v>
      </c>
      <c r="J212" s="125">
        <f t="shared" ref="J212:BF212" si="41">SUM(J213:J216)</f>
        <v>0</v>
      </c>
      <c r="K212" s="125">
        <f t="shared" si="41"/>
        <v>0</v>
      </c>
      <c r="L212" s="125">
        <f t="shared" si="41"/>
        <v>0</v>
      </c>
      <c r="M212" s="125">
        <f t="shared" si="41"/>
        <v>0</v>
      </c>
      <c r="N212" s="125">
        <f t="shared" si="41"/>
        <v>0</v>
      </c>
      <c r="O212" s="125">
        <f t="shared" si="41"/>
        <v>0</v>
      </c>
      <c r="P212" s="125">
        <f t="shared" si="41"/>
        <v>0</v>
      </c>
      <c r="Q212" s="125">
        <f t="shared" si="41"/>
        <v>0</v>
      </c>
      <c r="R212" s="125">
        <f t="shared" si="41"/>
        <v>0</v>
      </c>
      <c r="S212" s="125">
        <f t="shared" si="41"/>
        <v>0</v>
      </c>
      <c r="T212" s="125">
        <f t="shared" si="41"/>
        <v>0</v>
      </c>
      <c r="U212" s="125">
        <f t="shared" si="41"/>
        <v>0</v>
      </c>
      <c r="V212" s="125">
        <f t="shared" si="41"/>
        <v>0</v>
      </c>
      <c r="W212" s="125">
        <f t="shared" si="41"/>
        <v>0</v>
      </c>
      <c r="X212" s="125">
        <f t="shared" si="41"/>
        <v>0</v>
      </c>
      <c r="Y212" s="125">
        <f t="shared" si="41"/>
        <v>0</v>
      </c>
      <c r="Z212" s="125">
        <f t="shared" si="41"/>
        <v>0</v>
      </c>
      <c r="AA212" s="125">
        <f t="shared" si="41"/>
        <v>0</v>
      </c>
      <c r="AB212" s="125">
        <f t="shared" si="41"/>
        <v>0</v>
      </c>
      <c r="AC212" s="125">
        <f t="shared" si="41"/>
        <v>0</v>
      </c>
      <c r="AD212" s="125">
        <f t="shared" si="41"/>
        <v>0</v>
      </c>
      <c r="AE212" s="125">
        <f t="shared" si="41"/>
        <v>0</v>
      </c>
      <c r="AF212" s="125">
        <f t="shared" si="41"/>
        <v>0</v>
      </c>
      <c r="AG212" s="125">
        <f t="shared" si="41"/>
        <v>0</v>
      </c>
      <c r="AH212" s="125">
        <f t="shared" si="41"/>
        <v>0</v>
      </c>
      <c r="AI212" s="125">
        <f t="shared" si="41"/>
        <v>0</v>
      </c>
      <c r="AJ212" s="125">
        <f t="shared" si="41"/>
        <v>0</v>
      </c>
      <c r="AK212" s="125">
        <f t="shared" si="41"/>
        <v>0</v>
      </c>
      <c r="AL212" s="125">
        <f t="shared" si="41"/>
        <v>0</v>
      </c>
      <c r="AM212" s="125">
        <f t="shared" si="41"/>
        <v>0</v>
      </c>
      <c r="AN212" s="125">
        <f t="shared" si="41"/>
        <v>0</v>
      </c>
      <c r="AO212" s="125">
        <f t="shared" si="41"/>
        <v>0</v>
      </c>
      <c r="AP212" s="125">
        <f t="shared" si="41"/>
        <v>0</v>
      </c>
      <c r="AQ212" s="125">
        <f t="shared" si="41"/>
        <v>0</v>
      </c>
      <c r="AR212" s="125">
        <f t="shared" si="41"/>
        <v>0</v>
      </c>
      <c r="AS212" s="125">
        <f t="shared" si="41"/>
        <v>0</v>
      </c>
      <c r="AT212" s="125">
        <f t="shared" si="41"/>
        <v>0</v>
      </c>
      <c r="AU212" s="125">
        <f t="shared" si="41"/>
        <v>0</v>
      </c>
      <c r="AV212" s="125">
        <f t="shared" si="41"/>
        <v>0</v>
      </c>
      <c r="AW212" s="125">
        <f t="shared" si="41"/>
        <v>0</v>
      </c>
      <c r="AX212" s="125">
        <f t="shared" si="41"/>
        <v>0</v>
      </c>
      <c r="AY212" s="125">
        <f t="shared" si="41"/>
        <v>0</v>
      </c>
      <c r="AZ212" s="125">
        <f t="shared" si="41"/>
        <v>0</v>
      </c>
      <c r="BA212" s="125">
        <f t="shared" si="41"/>
        <v>0</v>
      </c>
      <c r="BB212" s="125">
        <f t="shared" si="41"/>
        <v>0</v>
      </c>
      <c r="BC212" s="125">
        <f t="shared" si="41"/>
        <v>0</v>
      </c>
      <c r="BD212" s="125">
        <f t="shared" si="41"/>
        <v>0</v>
      </c>
      <c r="BE212" s="125">
        <f t="shared" si="41"/>
        <v>0</v>
      </c>
      <c r="BF212" s="125">
        <f t="shared" si="41"/>
        <v>0</v>
      </c>
      <c r="BI212">
        <f>Раздел2!C213</f>
        <v>0</v>
      </c>
    </row>
    <row r="213" spans="1:61" ht="21">
      <c r="A213" s="149" t="s">
        <v>450</v>
      </c>
      <c r="B213" s="29" t="s">
        <v>473</v>
      </c>
      <c r="C213" s="125">
        <f t="shared" si="35"/>
        <v>0</v>
      </c>
      <c r="D213" s="132">
        <f t="shared" si="36"/>
        <v>0</v>
      </c>
      <c r="E213" s="132">
        <f t="shared" si="37"/>
        <v>0</v>
      </c>
      <c r="F213" s="132">
        <f t="shared" si="38"/>
        <v>0</v>
      </c>
      <c r="G213" s="132">
        <f t="shared" si="39"/>
        <v>0</v>
      </c>
      <c r="H213" s="132">
        <f t="shared" si="40"/>
        <v>0</v>
      </c>
      <c r="I213" s="247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I213">
        <f>Раздел2!C214</f>
        <v>0</v>
      </c>
    </row>
    <row r="214" spans="1:61">
      <c r="A214" s="149" t="s">
        <v>452</v>
      </c>
      <c r="B214" s="29" t="s">
        <v>475</v>
      </c>
      <c r="C214" s="125">
        <f t="shared" si="35"/>
        <v>0</v>
      </c>
      <c r="D214" s="132">
        <f t="shared" si="36"/>
        <v>0</v>
      </c>
      <c r="E214" s="132">
        <f t="shared" si="37"/>
        <v>0</v>
      </c>
      <c r="F214" s="132">
        <f t="shared" si="38"/>
        <v>0</v>
      </c>
      <c r="G214" s="132">
        <f t="shared" si="39"/>
        <v>0</v>
      </c>
      <c r="H214" s="132">
        <f t="shared" si="40"/>
        <v>0</v>
      </c>
      <c r="I214" s="247"/>
      <c r="J214" s="247"/>
      <c r="K214" s="247"/>
      <c r="L214" s="247"/>
      <c r="M214" s="247"/>
      <c r="N214" s="247"/>
      <c r="O214" s="247"/>
      <c r="P214" s="247"/>
      <c r="Q214" s="247"/>
      <c r="R214" s="247"/>
      <c r="S214" s="247"/>
      <c r="T214" s="247"/>
      <c r="U214" s="247"/>
      <c r="V214" s="267"/>
      <c r="W214" s="247"/>
      <c r="X214" s="247"/>
      <c r="Y214" s="247"/>
      <c r="Z214" s="247"/>
      <c r="AA214" s="247"/>
      <c r="AB214" s="247"/>
      <c r="AC214" s="247"/>
      <c r="AD214" s="247"/>
      <c r="AE214" s="247"/>
      <c r="AF214" s="247"/>
      <c r="AG214" s="247"/>
      <c r="AH214" s="247"/>
      <c r="AI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67"/>
      <c r="AV214" s="247"/>
      <c r="AW214" s="247"/>
      <c r="AX214" s="247"/>
      <c r="AY214" s="247"/>
      <c r="AZ214" s="247"/>
      <c r="BA214" s="247"/>
      <c r="BB214" s="247"/>
      <c r="BC214" s="247"/>
      <c r="BD214" s="247"/>
      <c r="BE214" s="247"/>
      <c r="BF214" s="247"/>
      <c r="BI214">
        <f>Раздел2!C215</f>
        <v>0</v>
      </c>
    </row>
    <row r="215" spans="1:61">
      <c r="A215" s="149" t="s">
        <v>454</v>
      </c>
      <c r="B215" s="29" t="s">
        <v>477</v>
      </c>
      <c r="C215" s="125">
        <f t="shared" si="35"/>
        <v>0</v>
      </c>
      <c r="D215" s="132">
        <f t="shared" si="36"/>
        <v>0</v>
      </c>
      <c r="E215" s="132">
        <f t="shared" si="37"/>
        <v>0</v>
      </c>
      <c r="F215" s="132">
        <f t="shared" si="38"/>
        <v>0</v>
      </c>
      <c r="G215" s="132">
        <f t="shared" si="39"/>
        <v>0</v>
      </c>
      <c r="H215" s="132">
        <f t="shared" si="40"/>
        <v>0</v>
      </c>
      <c r="I215" s="247"/>
      <c r="J215" s="247"/>
      <c r="K215" s="247"/>
      <c r="L215" s="247"/>
      <c r="M215" s="247"/>
      <c r="N215" s="247"/>
      <c r="O215" s="247"/>
      <c r="P215" s="247"/>
      <c r="Q215" s="247"/>
      <c r="R215" s="247"/>
      <c r="S215" s="247"/>
      <c r="T215" s="247"/>
      <c r="U215" s="247"/>
      <c r="V215" s="267"/>
      <c r="W215" s="247"/>
      <c r="X215" s="247"/>
      <c r="Y215" s="247"/>
      <c r="Z215" s="247"/>
      <c r="AA215" s="247"/>
      <c r="AB215" s="247"/>
      <c r="AC215" s="247"/>
      <c r="AD215" s="247"/>
      <c r="AE215" s="247"/>
      <c r="AF215" s="247"/>
      <c r="AG215" s="247"/>
      <c r="AH215" s="247"/>
      <c r="AI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67"/>
      <c r="AV215" s="247"/>
      <c r="AW215" s="247"/>
      <c r="AX215" s="247"/>
      <c r="AY215" s="247"/>
      <c r="AZ215" s="247"/>
      <c r="BA215" s="247"/>
      <c r="BB215" s="247"/>
      <c r="BC215" s="247"/>
      <c r="BD215" s="247"/>
      <c r="BE215" s="247"/>
      <c r="BF215" s="247"/>
      <c r="BI215">
        <f>Раздел2!C216</f>
        <v>0</v>
      </c>
    </row>
    <row r="216" spans="1:61">
      <c r="A216" s="149" t="s">
        <v>456</v>
      </c>
      <c r="B216" s="29" t="s">
        <v>478</v>
      </c>
      <c r="C216" s="125">
        <f t="shared" si="35"/>
        <v>0</v>
      </c>
      <c r="D216" s="132">
        <f t="shared" si="36"/>
        <v>0</v>
      </c>
      <c r="E216" s="132">
        <f t="shared" si="37"/>
        <v>0</v>
      </c>
      <c r="F216" s="132">
        <f t="shared" si="38"/>
        <v>0</v>
      </c>
      <c r="G216" s="132">
        <f t="shared" si="39"/>
        <v>0</v>
      </c>
      <c r="H216" s="132">
        <f t="shared" si="40"/>
        <v>0</v>
      </c>
      <c r="I216" s="247"/>
      <c r="J216" s="247"/>
      <c r="K216" s="247"/>
      <c r="L216" s="247"/>
      <c r="M216" s="247"/>
      <c r="N216" s="247"/>
      <c r="O216" s="247"/>
      <c r="P216" s="247"/>
      <c r="Q216" s="247"/>
      <c r="R216" s="247"/>
      <c r="S216" s="247"/>
      <c r="T216" s="247"/>
      <c r="U216" s="247"/>
      <c r="V216" s="267"/>
      <c r="W216" s="247"/>
      <c r="X216" s="247"/>
      <c r="Y216" s="247"/>
      <c r="Z216" s="247"/>
      <c r="AA216" s="247"/>
      <c r="AB216" s="247"/>
      <c r="AC216" s="247"/>
      <c r="AD216" s="247"/>
      <c r="AE216" s="247"/>
      <c r="AF216" s="247"/>
      <c r="AG216" s="247"/>
      <c r="AH216" s="247"/>
      <c r="AI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67"/>
      <c r="AV216" s="247"/>
      <c r="AW216" s="247"/>
      <c r="AX216" s="247"/>
      <c r="AY216" s="247"/>
      <c r="AZ216" s="247"/>
      <c r="BA216" s="247"/>
      <c r="BB216" s="247"/>
      <c r="BC216" s="247"/>
      <c r="BD216" s="247"/>
      <c r="BE216" s="247"/>
      <c r="BF216" s="247"/>
      <c r="BI216">
        <f>Раздел2!C217</f>
        <v>0</v>
      </c>
    </row>
    <row r="217" spans="1:61">
      <c r="A217" s="148" t="s">
        <v>458</v>
      </c>
      <c r="B217" s="29" t="s">
        <v>480</v>
      </c>
      <c r="C217" s="125">
        <f t="shared" si="35"/>
        <v>0</v>
      </c>
      <c r="D217" s="132">
        <f t="shared" si="36"/>
        <v>0</v>
      </c>
      <c r="E217" s="132">
        <f t="shared" si="37"/>
        <v>0</v>
      </c>
      <c r="F217" s="132">
        <f t="shared" si="38"/>
        <v>0</v>
      </c>
      <c r="G217" s="132">
        <f t="shared" si="39"/>
        <v>0</v>
      </c>
      <c r="H217" s="132">
        <f t="shared" si="40"/>
        <v>0</v>
      </c>
      <c r="I217" s="247"/>
      <c r="J217" s="247"/>
      <c r="K217" s="247"/>
      <c r="L217" s="247"/>
      <c r="M217" s="247"/>
      <c r="N217" s="247"/>
      <c r="O217" s="247"/>
      <c r="P217" s="247"/>
      <c r="Q217" s="247"/>
      <c r="R217" s="247"/>
      <c r="S217" s="247"/>
      <c r="T217" s="247"/>
      <c r="U217" s="247"/>
      <c r="V217" s="267"/>
      <c r="W217" s="247"/>
      <c r="X217" s="247"/>
      <c r="Y217" s="247"/>
      <c r="Z217" s="247"/>
      <c r="AA217" s="247"/>
      <c r="AB217" s="247"/>
      <c r="AC217" s="247"/>
      <c r="AD217" s="247"/>
      <c r="AE217" s="247"/>
      <c r="AF217" s="247"/>
      <c r="AG217" s="247"/>
      <c r="AH217" s="247"/>
      <c r="AI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67"/>
      <c r="AV217" s="247"/>
      <c r="AW217" s="247"/>
      <c r="AX217" s="247"/>
      <c r="AY217" s="247"/>
      <c r="AZ217" s="247"/>
      <c r="BA217" s="247"/>
      <c r="BB217" s="247"/>
      <c r="BC217" s="247"/>
      <c r="BD217" s="247"/>
      <c r="BE217" s="247"/>
      <c r="BF217" s="247"/>
      <c r="BI217">
        <f>Раздел2!C218</f>
        <v>0</v>
      </c>
    </row>
    <row r="218" spans="1:61">
      <c r="A218" s="148" t="s">
        <v>460</v>
      </c>
      <c r="B218" s="29" t="s">
        <v>482</v>
      </c>
      <c r="C218" s="125">
        <f t="shared" si="35"/>
        <v>0</v>
      </c>
      <c r="D218" s="132">
        <f t="shared" si="36"/>
        <v>0</v>
      </c>
      <c r="E218" s="132">
        <f t="shared" si="37"/>
        <v>0</v>
      </c>
      <c r="F218" s="132">
        <f t="shared" si="38"/>
        <v>0</v>
      </c>
      <c r="G218" s="132">
        <f t="shared" si="39"/>
        <v>0</v>
      </c>
      <c r="H218" s="132">
        <f t="shared" si="40"/>
        <v>0</v>
      </c>
      <c r="I218" s="247"/>
      <c r="J218" s="247"/>
      <c r="K218" s="247"/>
      <c r="L218" s="247"/>
      <c r="M218" s="247"/>
      <c r="N218" s="247"/>
      <c r="O218" s="247"/>
      <c r="P218" s="247"/>
      <c r="Q218" s="247"/>
      <c r="R218" s="247"/>
      <c r="S218" s="247"/>
      <c r="T218" s="247"/>
      <c r="U218" s="247"/>
      <c r="V218" s="267"/>
      <c r="W218" s="247"/>
      <c r="X218" s="247"/>
      <c r="Y218" s="247"/>
      <c r="Z218" s="247"/>
      <c r="AA218" s="247"/>
      <c r="AB218" s="247"/>
      <c r="AC218" s="247"/>
      <c r="AD218" s="247"/>
      <c r="AE218" s="247"/>
      <c r="AF218" s="247"/>
      <c r="AG218" s="247"/>
      <c r="AH218" s="247"/>
      <c r="AI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67"/>
      <c r="AV218" s="247"/>
      <c r="AW218" s="247"/>
      <c r="AX218" s="247"/>
      <c r="AY218" s="247"/>
      <c r="AZ218" s="247"/>
      <c r="BA218" s="247"/>
      <c r="BB218" s="247"/>
      <c r="BC218" s="247"/>
      <c r="BD218" s="247"/>
      <c r="BE218" s="247"/>
      <c r="BF218" s="247"/>
      <c r="BI218">
        <f>Раздел2!C219</f>
        <v>0</v>
      </c>
    </row>
    <row r="219" spans="1:61">
      <c r="A219" s="148" t="s">
        <v>462</v>
      </c>
      <c r="B219" s="29" t="s">
        <v>484</v>
      </c>
      <c r="C219" s="125">
        <f t="shared" si="35"/>
        <v>0</v>
      </c>
      <c r="D219" s="132">
        <f t="shared" si="36"/>
        <v>0</v>
      </c>
      <c r="E219" s="132">
        <f t="shared" si="37"/>
        <v>0</v>
      </c>
      <c r="F219" s="132">
        <f t="shared" si="38"/>
        <v>0</v>
      </c>
      <c r="G219" s="132">
        <f t="shared" si="39"/>
        <v>0</v>
      </c>
      <c r="H219" s="132">
        <f t="shared" si="40"/>
        <v>0</v>
      </c>
      <c r="I219" s="125">
        <f>SUM(I220:I222)</f>
        <v>0</v>
      </c>
      <c r="J219" s="125">
        <f t="shared" ref="J219:BF219" si="42">SUM(J220:J222)</f>
        <v>0</v>
      </c>
      <c r="K219" s="125">
        <f t="shared" si="42"/>
        <v>0</v>
      </c>
      <c r="L219" s="125">
        <f t="shared" si="42"/>
        <v>0</v>
      </c>
      <c r="M219" s="125">
        <f t="shared" si="42"/>
        <v>0</v>
      </c>
      <c r="N219" s="125">
        <f t="shared" si="42"/>
        <v>0</v>
      </c>
      <c r="O219" s="125">
        <f t="shared" si="42"/>
        <v>0</v>
      </c>
      <c r="P219" s="125">
        <f t="shared" si="42"/>
        <v>0</v>
      </c>
      <c r="Q219" s="125">
        <f t="shared" si="42"/>
        <v>0</v>
      </c>
      <c r="R219" s="125">
        <f t="shared" si="42"/>
        <v>0</v>
      </c>
      <c r="S219" s="125">
        <f t="shared" si="42"/>
        <v>0</v>
      </c>
      <c r="T219" s="125">
        <f t="shared" si="42"/>
        <v>0</v>
      </c>
      <c r="U219" s="125">
        <f t="shared" si="42"/>
        <v>0</v>
      </c>
      <c r="V219" s="125">
        <f t="shared" si="42"/>
        <v>0</v>
      </c>
      <c r="W219" s="125">
        <f t="shared" si="42"/>
        <v>0</v>
      </c>
      <c r="X219" s="125">
        <f t="shared" si="42"/>
        <v>0</v>
      </c>
      <c r="Y219" s="125">
        <f t="shared" si="42"/>
        <v>0</v>
      </c>
      <c r="Z219" s="125">
        <f t="shared" si="42"/>
        <v>0</v>
      </c>
      <c r="AA219" s="125">
        <f t="shared" si="42"/>
        <v>0</v>
      </c>
      <c r="AB219" s="125">
        <f t="shared" si="42"/>
        <v>0</v>
      </c>
      <c r="AC219" s="125">
        <f t="shared" si="42"/>
        <v>0</v>
      </c>
      <c r="AD219" s="125">
        <f t="shared" si="42"/>
        <v>0</v>
      </c>
      <c r="AE219" s="125">
        <f t="shared" si="42"/>
        <v>0</v>
      </c>
      <c r="AF219" s="125">
        <f t="shared" si="42"/>
        <v>0</v>
      </c>
      <c r="AG219" s="125">
        <f t="shared" si="42"/>
        <v>0</v>
      </c>
      <c r="AH219" s="125">
        <f t="shared" si="42"/>
        <v>0</v>
      </c>
      <c r="AI219" s="125">
        <f t="shared" si="42"/>
        <v>0</v>
      </c>
      <c r="AJ219" s="125">
        <f t="shared" si="42"/>
        <v>0</v>
      </c>
      <c r="AK219" s="125">
        <f t="shared" si="42"/>
        <v>0</v>
      </c>
      <c r="AL219" s="125">
        <f t="shared" si="42"/>
        <v>0</v>
      </c>
      <c r="AM219" s="125">
        <f t="shared" si="42"/>
        <v>0</v>
      </c>
      <c r="AN219" s="125">
        <f t="shared" si="42"/>
        <v>0</v>
      </c>
      <c r="AO219" s="125">
        <f t="shared" si="42"/>
        <v>0</v>
      </c>
      <c r="AP219" s="125">
        <f t="shared" si="42"/>
        <v>0</v>
      </c>
      <c r="AQ219" s="125">
        <f t="shared" si="42"/>
        <v>0</v>
      </c>
      <c r="AR219" s="125">
        <f t="shared" si="42"/>
        <v>0</v>
      </c>
      <c r="AS219" s="125">
        <f t="shared" si="42"/>
        <v>0</v>
      </c>
      <c r="AT219" s="125">
        <f t="shared" si="42"/>
        <v>0</v>
      </c>
      <c r="AU219" s="125">
        <f t="shared" si="42"/>
        <v>0</v>
      </c>
      <c r="AV219" s="125">
        <f t="shared" si="42"/>
        <v>0</v>
      </c>
      <c r="AW219" s="125">
        <f t="shared" si="42"/>
        <v>0</v>
      </c>
      <c r="AX219" s="125">
        <f t="shared" si="42"/>
        <v>0</v>
      </c>
      <c r="AY219" s="125">
        <f t="shared" si="42"/>
        <v>0</v>
      </c>
      <c r="AZ219" s="125">
        <f t="shared" si="42"/>
        <v>0</v>
      </c>
      <c r="BA219" s="125">
        <f t="shared" si="42"/>
        <v>0</v>
      </c>
      <c r="BB219" s="125">
        <f t="shared" si="42"/>
        <v>0</v>
      </c>
      <c r="BC219" s="125">
        <f t="shared" si="42"/>
        <v>0</v>
      </c>
      <c r="BD219" s="125">
        <f t="shared" si="42"/>
        <v>0</v>
      </c>
      <c r="BE219" s="125">
        <f t="shared" si="42"/>
        <v>0</v>
      </c>
      <c r="BF219" s="125">
        <f t="shared" si="42"/>
        <v>0</v>
      </c>
      <c r="BI219">
        <f>Раздел2!C220</f>
        <v>0</v>
      </c>
    </row>
    <row r="220" spans="1:61" ht="21">
      <c r="A220" s="149" t="s">
        <v>464</v>
      </c>
      <c r="B220" s="29" t="s">
        <v>486</v>
      </c>
      <c r="C220" s="125">
        <f t="shared" si="35"/>
        <v>0</v>
      </c>
      <c r="D220" s="132">
        <f t="shared" si="36"/>
        <v>0</v>
      </c>
      <c r="E220" s="132">
        <f t="shared" si="37"/>
        <v>0</v>
      </c>
      <c r="F220" s="132">
        <f t="shared" si="38"/>
        <v>0</v>
      </c>
      <c r="G220" s="132">
        <f t="shared" si="39"/>
        <v>0</v>
      </c>
      <c r="H220" s="132">
        <f t="shared" si="40"/>
        <v>0</v>
      </c>
      <c r="I220" s="247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I220">
        <f>Раздел2!C221</f>
        <v>0</v>
      </c>
    </row>
    <row r="221" spans="1:61">
      <c r="A221" s="148" t="s">
        <v>466</v>
      </c>
      <c r="B221" s="29" t="s">
        <v>488</v>
      </c>
      <c r="C221" s="125">
        <f t="shared" si="35"/>
        <v>0</v>
      </c>
      <c r="D221" s="132">
        <f t="shared" si="36"/>
        <v>0</v>
      </c>
      <c r="E221" s="132">
        <f t="shared" si="37"/>
        <v>0</v>
      </c>
      <c r="F221" s="132">
        <f t="shared" si="38"/>
        <v>0</v>
      </c>
      <c r="G221" s="132">
        <f t="shared" si="39"/>
        <v>0</v>
      </c>
      <c r="H221" s="132">
        <f t="shared" si="40"/>
        <v>0</v>
      </c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  <c r="AC221" s="247"/>
      <c r="AD221" s="247"/>
      <c r="AE221" s="247"/>
      <c r="AF221" s="247"/>
      <c r="AG221" s="247"/>
      <c r="AH221" s="247"/>
      <c r="AI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  <c r="BB221" s="247"/>
      <c r="BC221" s="247"/>
      <c r="BD221" s="247"/>
      <c r="BE221" s="247"/>
      <c r="BF221" s="247"/>
      <c r="BI221">
        <f>Раздел2!C222</f>
        <v>0</v>
      </c>
    </row>
    <row r="222" spans="1:61">
      <c r="A222" s="148" t="s">
        <v>468</v>
      </c>
      <c r="B222" s="29" t="s">
        <v>490</v>
      </c>
      <c r="C222" s="125">
        <f t="shared" si="35"/>
        <v>0</v>
      </c>
      <c r="D222" s="132">
        <f t="shared" si="36"/>
        <v>0</v>
      </c>
      <c r="E222" s="132">
        <f t="shared" si="37"/>
        <v>0</v>
      </c>
      <c r="F222" s="132">
        <f t="shared" si="38"/>
        <v>0</v>
      </c>
      <c r="G222" s="132">
        <f t="shared" si="39"/>
        <v>0</v>
      </c>
      <c r="H222" s="132">
        <f t="shared" si="40"/>
        <v>0</v>
      </c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  <c r="AC222" s="247"/>
      <c r="AD222" s="247"/>
      <c r="AE222" s="247"/>
      <c r="AF222" s="247"/>
      <c r="AG222" s="247"/>
      <c r="AH222" s="247"/>
      <c r="AI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  <c r="BB222" s="247"/>
      <c r="BC222" s="247"/>
      <c r="BD222" s="247"/>
      <c r="BE222" s="247"/>
      <c r="BF222" s="247"/>
      <c r="BI222">
        <f>Раздел2!C223</f>
        <v>0</v>
      </c>
    </row>
    <row r="223" spans="1:61">
      <c r="A223" s="148" t="s">
        <v>470</v>
      </c>
      <c r="B223" s="29" t="s">
        <v>492</v>
      </c>
      <c r="C223" s="125">
        <f t="shared" si="35"/>
        <v>0</v>
      </c>
      <c r="D223" s="132">
        <f t="shared" si="36"/>
        <v>0</v>
      </c>
      <c r="E223" s="132">
        <f t="shared" si="37"/>
        <v>0</v>
      </c>
      <c r="F223" s="132">
        <f t="shared" si="38"/>
        <v>0</v>
      </c>
      <c r="G223" s="132">
        <f t="shared" si="39"/>
        <v>0</v>
      </c>
      <c r="H223" s="132">
        <f t="shared" si="40"/>
        <v>0</v>
      </c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I223">
        <f>Раздел2!C224</f>
        <v>0</v>
      </c>
    </row>
    <row r="224" spans="1:61">
      <c r="A224" s="148" t="s">
        <v>472</v>
      </c>
      <c r="B224" s="29" t="s">
        <v>494</v>
      </c>
      <c r="C224" s="125">
        <f t="shared" si="35"/>
        <v>0</v>
      </c>
      <c r="D224" s="132">
        <f t="shared" si="36"/>
        <v>0</v>
      </c>
      <c r="E224" s="132">
        <f t="shared" si="37"/>
        <v>0</v>
      </c>
      <c r="F224" s="132">
        <f t="shared" si="38"/>
        <v>0</v>
      </c>
      <c r="G224" s="132">
        <f t="shared" si="39"/>
        <v>0</v>
      </c>
      <c r="H224" s="132">
        <f t="shared" si="40"/>
        <v>0</v>
      </c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  <c r="AC224" s="247"/>
      <c r="AD224" s="247"/>
      <c r="AE224" s="247"/>
      <c r="AF224" s="247"/>
      <c r="AG224" s="247"/>
      <c r="AH224" s="247"/>
      <c r="AI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  <c r="BB224" s="247"/>
      <c r="BC224" s="247"/>
      <c r="BD224" s="247"/>
      <c r="BE224" s="247"/>
      <c r="BF224" s="247"/>
      <c r="BI224">
        <f>Раздел2!C225</f>
        <v>0</v>
      </c>
    </row>
    <row r="225" spans="1:61">
      <c r="A225" s="148" t="s">
        <v>474</v>
      </c>
      <c r="B225" s="29" t="s">
        <v>496</v>
      </c>
      <c r="C225" s="125">
        <f t="shared" si="35"/>
        <v>0</v>
      </c>
      <c r="D225" s="132">
        <f t="shared" si="36"/>
        <v>0</v>
      </c>
      <c r="E225" s="132">
        <f t="shared" si="37"/>
        <v>0</v>
      </c>
      <c r="F225" s="132">
        <f t="shared" si="38"/>
        <v>0</v>
      </c>
      <c r="G225" s="132">
        <f t="shared" si="39"/>
        <v>0</v>
      </c>
      <c r="H225" s="132">
        <f t="shared" si="40"/>
        <v>0</v>
      </c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  <c r="AC225" s="247"/>
      <c r="AD225" s="247"/>
      <c r="AE225" s="247"/>
      <c r="AF225" s="247"/>
      <c r="AG225" s="247"/>
      <c r="AH225" s="247"/>
      <c r="AI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  <c r="BB225" s="247"/>
      <c r="BC225" s="247"/>
      <c r="BD225" s="247"/>
      <c r="BE225" s="247"/>
      <c r="BF225" s="247"/>
      <c r="BI225">
        <f>Раздел2!C226</f>
        <v>0</v>
      </c>
    </row>
    <row r="226" spans="1:61">
      <c r="A226" s="148" t="s">
        <v>476</v>
      </c>
      <c r="B226" s="29" t="s">
        <v>498</v>
      </c>
      <c r="C226" s="125">
        <f t="shared" si="35"/>
        <v>0</v>
      </c>
      <c r="D226" s="132">
        <f t="shared" si="36"/>
        <v>0</v>
      </c>
      <c r="E226" s="132">
        <f t="shared" si="37"/>
        <v>0</v>
      </c>
      <c r="F226" s="132">
        <f t="shared" si="38"/>
        <v>0</v>
      </c>
      <c r="G226" s="132">
        <f t="shared" si="39"/>
        <v>0</v>
      </c>
      <c r="H226" s="132">
        <f t="shared" si="40"/>
        <v>0</v>
      </c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  <c r="AC226" s="247"/>
      <c r="AD226" s="247"/>
      <c r="AE226" s="247"/>
      <c r="AF226" s="247"/>
      <c r="AG226" s="247"/>
      <c r="AH226" s="247"/>
      <c r="AI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  <c r="BB226" s="247"/>
      <c r="BC226" s="247"/>
      <c r="BD226" s="247"/>
      <c r="BE226" s="247"/>
      <c r="BF226" s="247"/>
      <c r="BI226">
        <f>Раздел2!C227</f>
        <v>0</v>
      </c>
    </row>
    <row r="227" spans="1:61">
      <c r="A227" s="148" t="s">
        <v>872</v>
      </c>
      <c r="B227" s="29" t="s">
        <v>500</v>
      </c>
      <c r="C227" s="125">
        <f t="shared" si="35"/>
        <v>0</v>
      </c>
      <c r="D227" s="132">
        <f t="shared" si="36"/>
        <v>0</v>
      </c>
      <c r="E227" s="132">
        <f t="shared" si="37"/>
        <v>0</v>
      </c>
      <c r="F227" s="132">
        <f t="shared" si="38"/>
        <v>0</v>
      </c>
      <c r="G227" s="132">
        <f t="shared" si="39"/>
        <v>0</v>
      </c>
      <c r="H227" s="132">
        <f t="shared" si="40"/>
        <v>0</v>
      </c>
      <c r="I227" s="258">
        <f>SUM(I228:I229)</f>
        <v>0</v>
      </c>
      <c r="J227" s="258">
        <f t="shared" ref="J227:BF227" si="43">SUM(J228:J229)</f>
        <v>0</v>
      </c>
      <c r="K227" s="258">
        <f t="shared" si="43"/>
        <v>0</v>
      </c>
      <c r="L227" s="258">
        <f t="shared" si="43"/>
        <v>0</v>
      </c>
      <c r="M227" s="258">
        <f t="shared" si="43"/>
        <v>0</v>
      </c>
      <c r="N227" s="258">
        <f t="shared" si="43"/>
        <v>0</v>
      </c>
      <c r="O227" s="258">
        <f t="shared" si="43"/>
        <v>0</v>
      </c>
      <c r="P227" s="258">
        <f t="shared" si="43"/>
        <v>0</v>
      </c>
      <c r="Q227" s="258">
        <f t="shared" si="43"/>
        <v>0</v>
      </c>
      <c r="R227" s="258">
        <f t="shared" si="43"/>
        <v>0</v>
      </c>
      <c r="S227" s="258">
        <f t="shared" si="43"/>
        <v>0</v>
      </c>
      <c r="T227" s="258">
        <f t="shared" si="43"/>
        <v>0</v>
      </c>
      <c r="U227" s="258">
        <f t="shared" si="43"/>
        <v>0</v>
      </c>
      <c r="V227" s="258">
        <f t="shared" si="43"/>
        <v>0</v>
      </c>
      <c r="W227" s="258">
        <f t="shared" si="43"/>
        <v>0</v>
      </c>
      <c r="X227" s="258">
        <f t="shared" si="43"/>
        <v>0</v>
      </c>
      <c r="Y227" s="258">
        <f t="shared" si="43"/>
        <v>0</v>
      </c>
      <c r="Z227" s="258">
        <f t="shared" si="43"/>
        <v>0</v>
      </c>
      <c r="AA227" s="258">
        <f t="shared" si="43"/>
        <v>0</v>
      </c>
      <c r="AB227" s="258">
        <f t="shared" si="43"/>
        <v>0</v>
      </c>
      <c r="AC227" s="258">
        <f t="shared" si="43"/>
        <v>0</v>
      </c>
      <c r="AD227" s="258">
        <f t="shared" si="43"/>
        <v>0</v>
      </c>
      <c r="AE227" s="258">
        <f t="shared" si="43"/>
        <v>0</v>
      </c>
      <c r="AF227" s="258">
        <f t="shared" si="43"/>
        <v>0</v>
      </c>
      <c r="AG227" s="258">
        <f t="shared" si="43"/>
        <v>0</v>
      </c>
      <c r="AH227" s="258">
        <f t="shared" si="43"/>
        <v>0</v>
      </c>
      <c r="AI227" s="258">
        <f t="shared" si="43"/>
        <v>0</v>
      </c>
      <c r="AJ227" s="258">
        <f t="shared" si="43"/>
        <v>0</v>
      </c>
      <c r="AK227" s="258">
        <f t="shared" si="43"/>
        <v>0</v>
      </c>
      <c r="AL227" s="258">
        <f t="shared" si="43"/>
        <v>0</v>
      </c>
      <c r="AM227" s="258">
        <f t="shared" si="43"/>
        <v>0</v>
      </c>
      <c r="AN227" s="258">
        <f t="shared" si="43"/>
        <v>0</v>
      </c>
      <c r="AO227" s="258">
        <f t="shared" si="43"/>
        <v>0</v>
      </c>
      <c r="AP227" s="258">
        <f t="shared" si="43"/>
        <v>0</v>
      </c>
      <c r="AQ227" s="258">
        <f t="shared" si="43"/>
        <v>0</v>
      </c>
      <c r="AR227" s="258">
        <f t="shared" si="43"/>
        <v>0</v>
      </c>
      <c r="AS227" s="258">
        <f t="shared" si="43"/>
        <v>0</v>
      </c>
      <c r="AT227" s="258">
        <f t="shared" si="43"/>
        <v>0</v>
      </c>
      <c r="AU227" s="258">
        <f t="shared" si="43"/>
        <v>0</v>
      </c>
      <c r="AV227" s="258">
        <f t="shared" si="43"/>
        <v>0</v>
      </c>
      <c r="AW227" s="258">
        <f t="shared" si="43"/>
        <v>0</v>
      </c>
      <c r="AX227" s="258">
        <f t="shared" si="43"/>
        <v>0</v>
      </c>
      <c r="AY227" s="258">
        <f t="shared" si="43"/>
        <v>0</v>
      </c>
      <c r="AZ227" s="258">
        <f t="shared" si="43"/>
        <v>0</v>
      </c>
      <c r="BA227" s="258">
        <f t="shared" si="43"/>
        <v>0</v>
      </c>
      <c r="BB227" s="258">
        <f t="shared" si="43"/>
        <v>0</v>
      </c>
      <c r="BC227" s="258">
        <f t="shared" si="43"/>
        <v>0</v>
      </c>
      <c r="BD227" s="258">
        <f t="shared" si="43"/>
        <v>0</v>
      </c>
      <c r="BE227" s="258">
        <f t="shared" si="43"/>
        <v>0</v>
      </c>
      <c r="BF227" s="258">
        <f t="shared" si="43"/>
        <v>0</v>
      </c>
      <c r="BI227">
        <f>Раздел2!C228</f>
        <v>0</v>
      </c>
    </row>
    <row r="228" spans="1:61" ht="21">
      <c r="A228" s="149" t="s">
        <v>884</v>
      </c>
      <c r="B228" s="29" t="s">
        <v>502</v>
      </c>
      <c r="C228" s="125">
        <f t="shared" si="35"/>
        <v>0</v>
      </c>
      <c r="D228" s="132">
        <f t="shared" si="36"/>
        <v>0</v>
      </c>
      <c r="E228" s="132">
        <f t="shared" si="37"/>
        <v>0</v>
      </c>
      <c r="F228" s="132">
        <f t="shared" si="38"/>
        <v>0</v>
      </c>
      <c r="G228" s="132">
        <f t="shared" si="39"/>
        <v>0</v>
      </c>
      <c r="H228" s="132">
        <f t="shared" si="40"/>
        <v>0</v>
      </c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  <c r="AC228" s="247"/>
      <c r="AD228" s="247"/>
      <c r="AE228" s="247"/>
      <c r="AF228" s="247"/>
      <c r="AG228" s="247"/>
      <c r="AH228" s="247"/>
      <c r="AI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  <c r="BB228" s="247"/>
      <c r="BC228" s="247"/>
      <c r="BD228" s="247"/>
      <c r="BE228" s="247"/>
      <c r="BF228" s="247"/>
      <c r="BI228">
        <f>Раздел2!C229</f>
        <v>0</v>
      </c>
    </row>
    <row r="229" spans="1:61">
      <c r="A229" s="149" t="s">
        <v>874</v>
      </c>
      <c r="B229" s="29" t="s">
        <v>504</v>
      </c>
      <c r="C229" s="125">
        <f t="shared" si="35"/>
        <v>0</v>
      </c>
      <c r="D229" s="132">
        <f t="shared" si="36"/>
        <v>0</v>
      </c>
      <c r="E229" s="132">
        <f t="shared" si="37"/>
        <v>0</v>
      </c>
      <c r="F229" s="132">
        <f t="shared" si="38"/>
        <v>0</v>
      </c>
      <c r="G229" s="132">
        <f t="shared" si="39"/>
        <v>0</v>
      </c>
      <c r="H229" s="132">
        <f t="shared" si="40"/>
        <v>0</v>
      </c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  <c r="AC229" s="247"/>
      <c r="AD229" s="247"/>
      <c r="AE229" s="247"/>
      <c r="AF229" s="247"/>
      <c r="AG229" s="247"/>
      <c r="AH229" s="247"/>
      <c r="AI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  <c r="BB229" s="247"/>
      <c r="BC229" s="247"/>
      <c r="BD229" s="247"/>
      <c r="BE229" s="247"/>
      <c r="BF229" s="247"/>
      <c r="BI229">
        <f>Раздел2!C230</f>
        <v>0</v>
      </c>
    </row>
    <row r="230" spans="1:61">
      <c r="A230" s="148" t="s">
        <v>479</v>
      </c>
      <c r="B230" s="29" t="s">
        <v>506</v>
      </c>
      <c r="C230" s="125">
        <f t="shared" si="35"/>
        <v>0</v>
      </c>
      <c r="D230" s="132">
        <f t="shared" si="36"/>
        <v>0</v>
      </c>
      <c r="E230" s="132">
        <f t="shared" si="37"/>
        <v>0</v>
      </c>
      <c r="F230" s="132">
        <f t="shared" si="38"/>
        <v>0</v>
      </c>
      <c r="G230" s="132">
        <f t="shared" si="39"/>
        <v>0</v>
      </c>
      <c r="H230" s="132">
        <f t="shared" si="40"/>
        <v>0</v>
      </c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I230">
        <f>Раздел2!C231</f>
        <v>0</v>
      </c>
    </row>
    <row r="231" spans="1:61">
      <c r="A231" s="148" t="s">
        <v>481</v>
      </c>
      <c r="B231" s="29" t="s">
        <v>508</v>
      </c>
      <c r="C231" s="125">
        <f t="shared" si="35"/>
        <v>0</v>
      </c>
      <c r="D231" s="132">
        <f t="shared" si="36"/>
        <v>0</v>
      </c>
      <c r="E231" s="132">
        <f t="shared" si="37"/>
        <v>0</v>
      </c>
      <c r="F231" s="132">
        <f t="shared" si="38"/>
        <v>0</v>
      </c>
      <c r="G231" s="132">
        <f t="shared" si="39"/>
        <v>0</v>
      </c>
      <c r="H231" s="132">
        <f t="shared" si="40"/>
        <v>0</v>
      </c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  <c r="AC231" s="247"/>
      <c r="AD231" s="247"/>
      <c r="AE231" s="247"/>
      <c r="AF231" s="247"/>
      <c r="AG231" s="247"/>
      <c r="AH231" s="247"/>
      <c r="AI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  <c r="BB231" s="247"/>
      <c r="BC231" s="247"/>
      <c r="BD231" s="247"/>
      <c r="BE231" s="247"/>
      <c r="BF231" s="247"/>
      <c r="BI231">
        <f>Раздел2!C232</f>
        <v>0</v>
      </c>
    </row>
    <row r="232" spans="1:61">
      <c r="A232" s="148" t="s">
        <v>483</v>
      </c>
      <c r="B232" s="29" t="s">
        <v>510</v>
      </c>
      <c r="C232" s="125">
        <f t="shared" si="35"/>
        <v>0</v>
      </c>
      <c r="D232" s="132">
        <f t="shared" si="36"/>
        <v>0</v>
      </c>
      <c r="E232" s="132">
        <f t="shared" si="37"/>
        <v>0</v>
      </c>
      <c r="F232" s="132">
        <f t="shared" si="38"/>
        <v>0</v>
      </c>
      <c r="G232" s="132">
        <f t="shared" si="39"/>
        <v>0</v>
      </c>
      <c r="H232" s="132">
        <f t="shared" si="40"/>
        <v>0</v>
      </c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  <c r="AC232" s="247"/>
      <c r="AD232" s="247"/>
      <c r="AE232" s="247"/>
      <c r="AF232" s="247"/>
      <c r="AG232" s="247"/>
      <c r="AH232" s="247"/>
      <c r="AI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  <c r="BB232" s="247"/>
      <c r="BC232" s="247"/>
      <c r="BD232" s="247"/>
      <c r="BE232" s="247"/>
      <c r="BF232" s="247"/>
      <c r="BI232">
        <f>Раздел2!C233</f>
        <v>0</v>
      </c>
    </row>
    <row r="233" spans="1:61">
      <c r="A233" s="150" t="s">
        <v>485</v>
      </c>
      <c r="B233" s="29" t="s">
        <v>512</v>
      </c>
      <c r="C233" s="125">
        <f t="shared" si="35"/>
        <v>0</v>
      </c>
      <c r="D233" s="132">
        <f t="shared" si="36"/>
        <v>0</v>
      </c>
      <c r="E233" s="132">
        <f t="shared" si="37"/>
        <v>0</v>
      </c>
      <c r="F233" s="132">
        <f t="shared" si="38"/>
        <v>0</v>
      </c>
      <c r="G233" s="132">
        <f t="shared" si="39"/>
        <v>0</v>
      </c>
      <c r="H233" s="132">
        <f t="shared" si="40"/>
        <v>0</v>
      </c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I233">
        <f>Раздел2!C234</f>
        <v>0</v>
      </c>
    </row>
    <row r="234" spans="1:61">
      <c r="A234" s="148" t="s">
        <v>487</v>
      </c>
      <c r="B234" s="29" t="s">
        <v>514</v>
      </c>
      <c r="C234" s="125">
        <f t="shared" si="35"/>
        <v>0</v>
      </c>
      <c r="D234" s="132">
        <f t="shared" si="36"/>
        <v>0</v>
      </c>
      <c r="E234" s="132">
        <f t="shared" si="37"/>
        <v>0</v>
      </c>
      <c r="F234" s="132">
        <f t="shared" si="38"/>
        <v>0</v>
      </c>
      <c r="G234" s="132">
        <f t="shared" si="39"/>
        <v>0</v>
      </c>
      <c r="H234" s="132">
        <f t="shared" si="40"/>
        <v>0</v>
      </c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  <c r="AC234" s="247"/>
      <c r="AD234" s="247"/>
      <c r="AE234" s="247"/>
      <c r="AF234" s="247"/>
      <c r="AG234" s="247"/>
      <c r="AH234" s="247"/>
      <c r="AI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  <c r="BB234" s="247"/>
      <c r="BC234" s="247"/>
      <c r="BD234" s="247"/>
      <c r="BE234" s="247"/>
      <c r="BF234" s="247"/>
      <c r="BI234">
        <f>Раздел2!C235</f>
        <v>0</v>
      </c>
    </row>
    <row r="235" spans="1:61">
      <c r="A235" s="148" t="s">
        <v>489</v>
      </c>
      <c r="B235" s="29" t="s">
        <v>516</v>
      </c>
      <c r="C235" s="125">
        <f t="shared" si="35"/>
        <v>0</v>
      </c>
      <c r="D235" s="132">
        <f t="shared" si="36"/>
        <v>0</v>
      </c>
      <c r="E235" s="132">
        <f t="shared" si="37"/>
        <v>0</v>
      </c>
      <c r="F235" s="132">
        <f t="shared" si="38"/>
        <v>0</v>
      </c>
      <c r="G235" s="132">
        <f t="shared" si="39"/>
        <v>0</v>
      </c>
      <c r="H235" s="132">
        <f t="shared" si="40"/>
        <v>0</v>
      </c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  <c r="AC235" s="247"/>
      <c r="AD235" s="247"/>
      <c r="AE235" s="247"/>
      <c r="AF235" s="247"/>
      <c r="AG235" s="247"/>
      <c r="AH235" s="247"/>
      <c r="AI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  <c r="BB235" s="247"/>
      <c r="BC235" s="247"/>
      <c r="BD235" s="247"/>
      <c r="BE235" s="247"/>
      <c r="BF235" s="247"/>
      <c r="BI235">
        <f>Раздел2!C236</f>
        <v>0</v>
      </c>
    </row>
    <row r="236" spans="1:61">
      <c r="A236" s="148" t="s">
        <v>491</v>
      </c>
      <c r="B236" s="29" t="s">
        <v>518</v>
      </c>
      <c r="C236" s="125">
        <f t="shared" si="35"/>
        <v>0</v>
      </c>
      <c r="D236" s="132">
        <f t="shared" si="36"/>
        <v>0</v>
      </c>
      <c r="E236" s="132">
        <f t="shared" si="37"/>
        <v>0</v>
      </c>
      <c r="F236" s="132">
        <f t="shared" si="38"/>
        <v>0</v>
      </c>
      <c r="G236" s="132">
        <f t="shared" si="39"/>
        <v>0</v>
      </c>
      <c r="H236" s="132">
        <f t="shared" si="40"/>
        <v>0</v>
      </c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  <c r="AC236" s="247"/>
      <c r="AD236" s="247"/>
      <c r="AE236" s="247"/>
      <c r="AF236" s="247"/>
      <c r="AG236" s="247"/>
      <c r="AH236" s="247"/>
      <c r="AI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  <c r="BB236" s="247"/>
      <c r="BC236" s="247"/>
      <c r="BD236" s="247"/>
      <c r="BE236" s="247"/>
      <c r="BF236" s="247"/>
      <c r="BI236">
        <f>Раздел2!C237</f>
        <v>0</v>
      </c>
    </row>
    <row r="237" spans="1:61">
      <c r="A237" s="148" t="s">
        <v>493</v>
      </c>
      <c r="B237" s="29" t="s">
        <v>520</v>
      </c>
      <c r="C237" s="125">
        <f t="shared" si="35"/>
        <v>0</v>
      </c>
      <c r="D237" s="132">
        <f t="shared" si="36"/>
        <v>0</v>
      </c>
      <c r="E237" s="132">
        <f t="shared" si="37"/>
        <v>0</v>
      </c>
      <c r="F237" s="132">
        <f t="shared" si="38"/>
        <v>0</v>
      </c>
      <c r="G237" s="132">
        <f t="shared" si="39"/>
        <v>0</v>
      </c>
      <c r="H237" s="132">
        <f t="shared" si="40"/>
        <v>0</v>
      </c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  <c r="AC237" s="247"/>
      <c r="AD237" s="247"/>
      <c r="AE237" s="247"/>
      <c r="AF237" s="247"/>
      <c r="AG237" s="247"/>
      <c r="AH237" s="247"/>
      <c r="AI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  <c r="BB237" s="247"/>
      <c r="BC237" s="247"/>
      <c r="BD237" s="247"/>
      <c r="BE237" s="247"/>
      <c r="BF237" s="247"/>
      <c r="BI237">
        <f>Раздел2!C238</f>
        <v>0</v>
      </c>
    </row>
    <row r="238" spans="1:61">
      <c r="A238" s="148" t="s">
        <v>495</v>
      </c>
      <c r="B238" s="29" t="s">
        <v>522</v>
      </c>
      <c r="C238" s="125">
        <f t="shared" si="35"/>
        <v>0</v>
      </c>
      <c r="D238" s="132">
        <f t="shared" si="36"/>
        <v>0</v>
      </c>
      <c r="E238" s="132">
        <f t="shared" si="37"/>
        <v>0</v>
      </c>
      <c r="F238" s="132">
        <f t="shared" si="38"/>
        <v>0</v>
      </c>
      <c r="G238" s="132">
        <f t="shared" si="39"/>
        <v>0</v>
      </c>
      <c r="H238" s="132">
        <f t="shared" si="40"/>
        <v>0</v>
      </c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  <c r="AC238" s="247"/>
      <c r="AD238" s="247"/>
      <c r="AE238" s="247"/>
      <c r="AF238" s="247"/>
      <c r="AG238" s="247"/>
      <c r="AH238" s="247"/>
      <c r="AI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  <c r="BB238" s="247"/>
      <c r="BC238" s="247"/>
      <c r="BD238" s="247"/>
      <c r="BE238" s="247"/>
      <c r="BF238" s="247"/>
      <c r="BI238">
        <f>Раздел2!C239</f>
        <v>0</v>
      </c>
    </row>
    <row r="239" spans="1:61">
      <c r="A239" s="148" t="s">
        <v>497</v>
      </c>
      <c r="B239" s="29" t="s">
        <v>524</v>
      </c>
      <c r="C239" s="125">
        <f t="shared" si="35"/>
        <v>0</v>
      </c>
      <c r="D239" s="132">
        <f t="shared" si="36"/>
        <v>0</v>
      </c>
      <c r="E239" s="132">
        <f t="shared" si="37"/>
        <v>0</v>
      </c>
      <c r="F239" s="132">
        <f t="shared" si="38"/>
        <v>0</v>
      </c>
      <c r="G239" s="132">
        <f t="shared" si="39"/>
        <v>0</v>
      </c>
      <c r="H239" s="132">
        <f t="shared" si="40"/>
        <v>0</v>
      </c>
      <c r="I239" s="125">
        <f>SUM(I240:I243)</f>
        <v>0</v>
      </c>
      <c r="J239" s="125">
        <f t="shared" ref="J239:BF239" si="44">SUM(J240:J243)</f>
        <v>0</v>
      </c>
      <c r="K239" s="125">
        <f t="shared" si="44"/>
        <v>0</v>
      </c>
      <c r="L239" s="125">
        <f t="shared" si="44"/>
        <v>0</v>
      </c>
      <c r="M239" s="125">
        <f t="shared" si="44"/>
        <v>0</v>
      </c>
      <c r="N239" s="125">
        <f t="shared" si="44"/>
        <v>0</v>
      </c>
      <c r="O239" s="125">
        <f t="shared" si="44"/>
        <v>0</v>
      </c>
      <c r="P239" s="125">
        <f t="shared" si="44"/>
        <v>0</v>
      </c>
      <c r="Q239" s="125">
        <f t="shared" si="44"/>
        <v>0</v>
      </c>
      <c r="R239" s="125">
        <f t="shared" si="44"/>
        <v>0</v>
      </c>
      <c r="S239" s="125">
        <f t="shared" si="44"/>
        <v>0</v>
      </c>
      <c r="T239" s="125">
        <f t="shared" si="44"/>
        <v>0</v>
      </c>
      <c r="U239" s="125">
        <f t="shared" si="44"/>
        <v>0</v>
      </c>
      <c r="V239" s="125">
        <f t="shared" si="44"/>
        <v>0</v>
      </c>
      <c r="W239" s="125">
        <f t="shared" si="44"/>
        <v>0</v>
      </c>
      <c r="X239" s="125">
        <f t="shared" si="44"/>
        <v>0</v>
      </c>
      <c r="Y239" s="125">
        <f t="shared" si="44"/>
        <v>0</v>
      </c>
      <c r="Z239" s="125">
        <f t="shared" si="44"/>
        <v>0</v>
      </c>
      <c r="AA239" s="125">
        <f t="shared" si="44"/>
        <v>0</v>
      </c>
      <c r="AB239" s="125">
        <f t="shared" si="44"/>
        <v>0</v>
      </c>
      <c r="AC239" s="125">
        <f t="shared" si="44"/>
        <v>0</v>
      </c>
      <c r="AD239" s="125">
        <f t="shared" si="44"/>
        <v>0</v>
      </c>
      <c r="AE239" s="125">
        <f t="shared" si="44"/>
        <v>0</v>
      </c>
      <c r="AF239" s="125">
        <f t="shared" si="44"/>
        <v>0</v>
      </c>
      <c r="AG239" s="125">
        <f t="shared" si="44"/>
        <v>0</v>
      </c>
      <c r="AH239" s="125">
        <f t="shared" si="44"/>
        <v>0</v>
      </c>
      <c r="AI239" s="125">
        <f t="shared" si="44"/>
        <v>0</v>
      </c>
      <c r="AJ239" s="125">
        <f t="shared" si="44"/>
        <v>0</v>
      </c>
      <c r="AK239" s="125">
        <f t="shared" si="44"/>
        <v>0</v>
      </c>
      <c r="AL239" s="125">
        <f t="shared" si="44"/>
        <v>0</v>
      </c>
      <c r="AM239" s="125">
        <f t="shared" si="44"/>
        <v>0</v>
      </c>
      <c r="AN239" s="125">
        <f t="shared" si="44"/>
        <v>0</v>
      </c>
      <c r="AO239" s="125">
        <f t="shared" si="44"/>
        <v>0</v>
      </c>
      <c r="AP239" s="125">
        <f t="shared" si="44"/>
        <v>0</v>
      </c>
      <c r="AQ239" s="125">
        <f t="shared" si="44"/>
        <v>0</v>
      </c>
      <c r="AR239" s="125">
        <f t="shared" si="44"/>
        <v>0</v>
      </c>
      <c r="AS239" s="125">
        <f t="shared" si="44"/>
        <v>0</v>
      </c>
      <c r="AT239" s="125">
        <f t="shared" si="44"/>
        <v>0</v>
      </c>
      <c r="AU239" s="125">
        <f t="shared" si="44"/>
        <v>0</v>
      </c>
      <c r="AV239" s="125">
        <f t="shared" si="44"/>
        <v>0</v>
      </c>
      <c r="AW239" s="125">
        <f t="shared" si="44"/>
        <v>0</v>
      </c>
      <c r="AX239" s="125">
        <f t="shared" si="44"/>
        <v>0</v>
      </c>
      <c r="AY239" s="125">
        <f t="shared" si="44"/>
        <v>0</v>
      </c>
      <c r="AZ239" s="125">
        <f t="shared" si="44"/>
        <v>0</v>
      </c>
      <c r="BA239" s="125">
        <f t="shared" si="44"/>
        <v>0</v>
      </c>
      <c r="BB239" s="125">
        <f t="shared" si="44"/>
        <v>0</v>
      </c>
      <c r="BC239" s="125">
        <f t="shared" si="44"/>
        <v>0</v>
      </c>
      <c r="BD239" s="125">
        <f t="shared" si="44"/>
        <v>0</v>
      </c>
      <c r="BE239" s="125">
        <f t="shared" si="44"/>
        <v>0</v>
      </c>
      <c r="BF239" s="125">
        <f t="shared" si="44"/>
        <v>0</v>
      </c>
      <c r="BI239">
        <f>Раздел2!C240</f>
        <v>0</v>
      </c>
    </row>
    <row r="240" spans="1:61" ht="21">
      <c r="A240" s="149" t="s">
        <v>499</v>
      </c>
      <c r="B240" s="29" t="s">
        <v>526</v>
      </c>
      <c r="C240" s="125">
        <f t="shared" si="35"/>
        <v>0</v>
      </c>
      <c r="D240" s="132">
        <f t="shared" si="36"/>
        <v>0</v>
      </c>
      <c r="E240" s="132">
        <f t="shared" si="37"/>
        <v>0</v>
      </c>
      <c r="F240" s="132">
        <f t="shared" si="38"/>
        <v>0</v>
      </c>
      <c r="G240" s="132">
        <f t="shared" si="39"/>
        <v>0</v>
      </c>
      <c r="H240" s="132">
        <f t="shared" si="40"/>
        <v>0</v>
      </c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I240">
        <f>Раздел2!C241</f>
        <v>0</v>
      </c>
    </row>
    <row r="241" spans="1:61">
      <c r="A241" s="149" t="s">
        <v>501</v>
      </c>
      <c r="B241" s="29" t="s">
        <v>528</v>
      </c>
      <c r="C241" s="125">
        <f t="shared" si="35"/>
        <v>0</v>
      </c>
      <c r="D241" s="132">
        <f t="shared" si="36"/>
        <v>0</v>
      </c>
      <c r="E241" s="132">
        <f t="shared" si="37"/>
        <v>0</v>
      </c>
      <c r="F241" s="132">
        <f t="shared" si="38"/>
        <v>0</v>
      </c>
      <c r="G241" s="132">
        <f t="shared" si="39"/>
        <v>0</v>
      </c>
      <c r="H241" s="132">
        <f t="shared" si="40"/>
        <v>0</v>
      </c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  <c r="AC241" s="247"/>
      <c r="AD241" s="247"/>
      <c r="AE241" s="247"/>
      <c r="AF241" s="247"/>
      <c r="AG241" s="247"/>
      <c r="AH241" s="247"/>
      <c r="AI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  <c r="BB241" s="247"/>
      <c r="BC241" s="247"/>
      <c r="BD241" s="247"/>
      <c r="BE241" s="247"/>
      <c r="BF241" s="247"/>
      <c r="BI241">
        <f>Раздел2!C242</f>
        <v>0</v>
      </c>
    </row>
    <row r="242" spans="1:61">
      <c r="A242" s="149" t="s">
        <v>503</v>
      </c>
      <c r="B242" s="29" t="s">
        <v>530</v>
      </c>
      <c r="C242" s="125">
        <f t="shared" si="35"/>
        <v>0</v>
      </c>
      <c r="D242" s="132">
        <f t="shared" si="36"/>
        <v>0</v>
      </c>
      <c r="E242" s="132">
        <f t="shared" si="37"/>
        <v>0</v>
      </c>
      <c r="F242" s="132">
        <f t="shared" si="38"/>
        <v>0</v>
      </c>
      <c r="G242" s="132">
        <f t="shared" si="39"/>
        <v>0</v>
      </c>
      <c r="H242" s="132">
        <f t="shared" si="40"/>
        <v>0</v>
      </c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  <c r="Y242" s="247"/>
      <c r="Z242" s="247"/>
      <c r="AA242" s="247"/>
      <c r="AB242" s="247"/>
      <c r="AC242" s="247"/>
      <c r="AD242" s="247"/>
      <c r="AE242" s="247"/>
      <c r="AF242" s="247"/>
      <c r="AG242" s="247"/>
      <c r="AH242" s="247"/>
      <c r="AI242" s="247"/>
      <c r="AJ242" s="247"/>
      <c r="AK242" s="247"/>
      <c r="AL242" s="247"/>
      <c r="AM242" s="247"/>
      <c r="AN242" s="247"/>
      <c r="AO242" s="247"/>
      <c r="AP242" s="247"/>
      <c r="AQ242" s="247"/>
      <c r="AR242" s="247"/>
      <c r="AS242" s="247"/>
      <c r="AT242" s="247"/>
      <c r="AU242" s="247"/>
      <c r="AV242" s="247"/>
      <c r="AW242" s="247"/>
      <c r="AX242" s="247"/>
      <c r="AY242" s="247"/>
      <c r="AZ242" s="247"/>
      <c r="BA242" s="247"/>
      <c r="BB242" s="247"/>
      <c r="BC242" s="247"/>
      <c r="BD242" s="247"/>
      <c r="BE242" s="247"/>
      <c r="BF242" s="247"/>
      <c r="BI242">
        <f>Раздел2!C243</f>
        <v>0</v>
      </c>
    </row>
    <row r="243" spans="1:61">
      <c r="A243" s="149" t="s">
        <v>505</v>
      </c>
      <c r="B243" s="29" t="s">
        <v>532</v>
      </c>
      <c r="C243" s="125">
        <f t="shared" si="35"/>
        <v>0</v>
      </c>
      <c r="D243" s="132">
        <f t="shared" si="36"/>
        <v>0</v>
      </c>
      <c r="E243" s="132">
        <f t="shared" si="37"/>
        <v>0</v>
      </c>
      <c r="F243" s="132">
        <f t="shared" si="38"/>
        <v>0</v>
      </c>
      <c r="G243" s="132">
        <f t="shared" si="39"/>
        <v>0</v>
      </c>
      <c r="H243" s="132">
        <f t="shared" si="40"/>
        <v>0</v>
      </c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  <c r="BI243">
        <f>Раздел2!C244</f>
        <v>0</v>
      </c>
    </row>
    <row r="244" spans="1:61">
      <c r="A244" s="148" t="s">
        <v>507</v>
      </c>
      <c r="B244" s="29" t="s">
        <v>534</v>
      </c>
      <c r="C244" s="125">
        <f t="shared" si="35"/>
        <v>0</v>
      </c>
      <c r="D244" s="132">
        <f t="shared" si="36"/>
        <v>0</v>
      </c>
      <c r="E244" s="132">
        <f t="shared" si="37"/>
        <v>0</v>
      </c>
      <c r="F244" s="132">
        <f t="shared" si="38"/>
        <v>0</v>
      </c>
      <c r="G244" s="132">
        <f t="shared" si="39"/>
        <v>0</v>
      </c>
      <c r="H244" s="132">
        <f t="shared" si="40"/>
        <v>0</v>
      </c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  <c r="Y244" s="247"/>
      <c r="Z244" s="247"/>
      <c r="AA244" s="247"/>
      <c r="AB244" s="247"/>
      <c r="AC244" s="247"/>
      <c r="AD244" s="247"/>
      <c r="AE244" s="247"/>
      <c r="AF244" s="247"/>
      <c r="AG244" s="247"/>
      <c r="AH244" s="247"/>
      <c r="AI244" s="247"/>
      <c r="AJ244" s="247"/>
      <c r="AK244" s="247"/>
      <c r="AL244" s="247"/>
      <c r="AM244" s="247"/>
      <c r="AN244" s="247"/>
      <c r="AO244" s="247"/>
      <c r="AP244" s="247"/>
      <c r="AQ244" s="247"/>
      <c r="AR244" s="247"/>
      <c r="AS244" s="247"/>
      <c r="AT244" s="247"/>
      <c r="AU244" s="247"/>
      <c r="AV244" s="247"/>
      <c r="AW244" s="247"/>
      <c r="AX244" s="247"/>
      <c r="AY244" s="247"/>
      <c r="AZ244" s="247"/>
      <c r="BA244" s="247"/>
      <c r="BB244" s="247"/>
      <c r="BC244" s="247"/>
      <c r="BD244" s="247"/>
      <c r="BE244" s="247"/>
      <c r="BF244" s="247"/>
      <c r="BI244">
        <f>Раздел2!C245</f>
        <v>0</v>
      </c>
    </row>
    <row r="245" spans="1:61">
      <c r="A245" s="148" t="s">
        <v>509</v>
      </c>
      <c r="B245" s="29" t="s">
        <v>536</v>
      </c>
      <c r="C245" s="125">
        <f t="shared" si="35"/>
        <v>0</v>
      </c>
      <c r="D245" s="132">
        <f t="shared" si="36"/>
        <v>0</v>
      </c>
      <c r="E245" s="132">
        <f t="shared" si="37"/>
        <v>0</v>
      </c>
      <c r="F245" s="132">
        <f t="shared" si="38"/>
        <v>0</v>
      </c>
      <c r="G245" s="132">
        <f t="shared" si="39"/>
        <v>0</v>
      </c>
      <c r="H245" s="132">
        <f t="shared" si="40"/>
        <v>0</v>
      </c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67"/>
      <c r="W245" s="247"/>
      <c r="X245" s="247"/>
      <c r="Y245" s="247"/>
      <c r="Z245" s="247"/>
      <c r="AA245" s="247"/>
      <c r="AB245" s="247"/>
      <c r="AC245" s="247"/>
      <c r="AD245" s="247"/>
      <c r="AE245" s="247"/>
      <c r="AF245" s="247"/>
      <c r="AG245" s="247"/>
      <c r="AH245" s="247"/>
      <c r="AI245" s="247"/>
      <c r="AJ245" s="247"/>
      <c r="AK245" s="247"/>
      <c r="AL245" s="247"/>
      <c r="AM245" s="247"/>
      <c r="AN245" s="247"/>
      <c r="AO245" s="247"/>
      <c r="AP245" s="247"/>
      <c r="AQ245" s="247"/>
      <c r="AR245" s="247"/>
      <c r="AS245" s="247"/>
      <c r="AT245" s="247"/>
      <c r="AU245" s="267"/>
      <c r="AV245" s="247"/>
      <c r="AW245" s="247"/>
      <c r="AX245" s="247"/>
      <c r="AY245" s="247"/>
      <c r="AZ245" s="247"/>
      <c r="BA245" s="247"/>
      <c r="BB245" s="247"/>
      <c r="BC245" s="247"/>
      <c r="BD245" s="247"/>
      <c r="BE245" s="247"/>
      <c r="BF245" s="247"/>
      <c r="BI245">
        <f>Раздел2!C246</f>
        <v>0</v>
      </c>
    </row>
    <row r="246" spans="1:61">
      <c r="A246" s="148" t="s">
        <v>511</v>
      </c>
      <c r="B246" s="29" t="s">
        <v>538</v>
      </c>
      <c r="C246" s="125">
        <f t="shared" si="35"/>
        <v>0</v>
      </c>
      <c r="D246" s="132">
        <f t="shared" si="36"/>
        <v>0</v>
      </c>
      <c r="E246" s="132">
        <f t="shared" si="37"/>
        <v>0</v>
      </c>
      <c r="F246" s="132">
        <f t="shared" si="38"/>
        <v>0</v>
      </c>
      <c r="G246" s="132">
        <f t="shared" si="39"/>
        <v>0</v>
      </c>
      <c r="H246" s="132">
        <f t="shared" si="40"/>
        <v>0</v>
      </c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67"/>
      <c r="W246" s="247"/>
      <c r="X246" s="247"/>
      <c r="Y246" s="247"/>
      <c r="Z246" s="247"/>
      <c r="AA246" s="247"/>
      <c r="AB246" s="247"/>
      <c r="AC246" s="247"/>
      <c r="AD246" s="247"/>
      <c r="AE246" s="247"/>
      <c r="AF246" s="247"/>
      <c r="AG246" s="247"/>
      <c r="AH246" s="247"/>
      <c r="AI246" s="247"/>
      <c r="AJ246" s="247"/>
      <c r="AK246" s="247"/>
      <c r="AL246" s="247"/>
      <c r="AM246" s="247"/>
      <c r="AN246" s="247"/>
      <c r="AO246" s="247"/>
      <c r="AP246" s="247"/>
      <c r="AQ246" s="247"/>
      <c r="AR246" s="247"/>
      <c r="AS246" s="247"/>
      <c r="AT246" s="247"/>
      <c r="AU246" s="267"/>
      <c r="AV246" s="247"/>
      <c r="AW246" s="247"/>
      <c r="AX246" s="247"/>
      <c r="AY246" s="247"/>
      <c r="AZ246" s="247"/>
      <c r="BA246" s="247"/>
      <c r="BB246" s="247"/>
      <c r="BC246" s="247"/>
      <c r="BD246" s="247"/>
      <c r="BE246" s="247"/>
      <c r="BF246" s="247"/>
      <c r="BI246">
        <f>Раздел2!C247</f>
        <v>0</v>
      </c>
    </row>
    <row r="247" spans="1:61">
      <c r="A247" s="148" t="s">
        <v>513</v>
      </c>
      <c r="B247" s="29" t="s">
        <v>540</v>
      </c>
      <c r="C247" s="125">
        <f t="shared" si="35"/>
        <v>0</v>
      </c>
      <c r="D247" s="132">
        <f t="shared" si="36"/>
        <v>0</v>
      </c>
      <c r="E247" s="132">
        <f t="shared" si="37"/>
        <v>0</v>
      </c>
      <c r="F247" s="132">
        <f t="shared" si="38"/>
        <v>0</v>
      </c>
      <c r="G247" s="132">
        <f t="shared" si="39"/>
        <v>0</v>
      </c>
      <c r="H247" s="132">
        <f t="shared" si="40"/>
        <v>0</v>
      </c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67"/>
      <c r="W247" s="247"/>
      <c r="X247" s="247"/>
      <c r="Y247" s="247"/>
      <c r="Z247" s="247"/>
      <c r="AA247" s="247"/>
      <c r="AB247" s="247"/>
      <c r="AC247" s="247"/>
      <c r="AD247" s="247"/>
      <c r="AE247" s="247"/>
      <c r="AF247" s="247"/>
      <c r="AG247" s="247"/>
      <c r="AH247" s="247"/>
      <c r="AI247" s="247"/>
      <c r="AJ247" s="247"/>
      <c r="AK247" s="247"/>
      <c r="AL247" s="247"/>
      <c r="AM247" s="247"/>
      <c r="AN247" s="247"/>
      <c r="AO247" s="247"/>
      <c r="AP247" s="247"/>
      <c r="AQ247" s="247"/>
      <c r="AR247" s="247"/>
      <c r="AS247" s="247"/>
      <c r="AT247" s="247"/>
      <c r="AU247" s="267"/>
      <c r="AV247" s="247"/>
      <c r="AW247" s="247"/>
      <c r="AX247" s="247"/>
      <c r="AY247" s="247"/>
      <c r="AZ247" s="247"/>
      <c r="BA247" s="247"/>
      <c r="BB247" s="247"/>
      <c r="BC247" s="247"/>
      <c r="BD247" s="247"/>
      <c r="BE247" s="247"/>
      <c r="BF247" s="247"/>
      <c r="BI247">
        <f>Раздел2!C248</f>
        <v>0</v>
      </c>
    </row>
    <row r="248" spans="1:61">
      <c r="A248" s="148" t="s">
        <v>515</v>
      </c>
      <c r="B248" s="29" t="s">
        <v>542</v>
      </c>
      <c r="C248" s="125">
        <f t="shared" si="35"/>
        <v>0</v>
      </c>
      <c r="D248" s="132">
        <f t="shared" si="36"/>
        <v>0</v>
      </c>
      <c r="E248" s="132">
        <f t="shared" si="37"/>
        <v>0</v>
      </c>
      <c r="F248" s="132">
        <f t="shared" si="38"/>
        <v>0</v>
      </c>
      <c r="G248" s="132">
        <f t="shared" si="39"/>
        <v>0</v>
      </c>
      <c r="H248" s="132">
        <f t="shared" si="40"/>
        <v>0</v>
      </c>
      <c r="I248" s="125">
        <f>SUM(I249:I254)</f>
        <v>0</v>
      </c>
      <c r="J248" s="125">
        <f t="shared" ref="J248:BF248" si="45">SUM(J249:J254)</f>
        <v>0</v>
      </c>
      <c r="K248" s="125">
        <f t="shared" si="45"/>
        <v>0</v>
      </c>
      <c r="L248" s="125">
        <f t="shared" si="45"/>
        <v>0</v>
      </c>
      <c r="M248" s="125">
        <f t="shared" si="45"/>
        <v>0</v>
      </c>
      <c r="N248" s="125">
        <f t="shared" si="45"/>
        <v>0</v>
      </c>
      <c r="O248" s="125">
        <f t="shared" si="45"/>
        <v>0</v>
      </c>
      <c r="P248" s="125">
        <f t="shared" si="45"/>
        <v>0</v>
      </c>
      <c r="Q248" s="125">
        <f t="shared" si="45"/>
        <v>0</v>
      </c>
      <c r="R248" s="125">
        <f t="shared" si="45"/>
        <v>0</v>
      </c>
      <c r="S248" s="125">
        <f t="shared" si="45"/>
        <v>0</v>
      </c>
      <c r="T248" s="125">
        <f t="shared" si="45"/>
        <v>0</v>
      </c>
      <c r="U248" s="125">
        <f t="shared" si="45"/>
        <v>0</v>
      </c>
      <c r="V248" s="125">
        <f t="shared" si="45"/>
        <v>0</v>
      </c>
      <c r="W248" s="125">
        <f t="shared" si="45"/>
        <v>0</v>
      </c>
      <c r="X248" s="125">
        <f t="shared" si="45"/>
        <v>0</v>
      </c>
      <c r="Y248" s="125">
        <f t="shared" si="45"/>
        <v>0</v>
      </c>
      <c r="Z248" s="125">
        <f t="shared" si="45"/>
        <v>0</v>
      </c>
      <c r="AA248" s="125">
        <f t="shared" si="45"/>
        <v>0</v>
      </c>
      <c r="AB248" s="125">
        <f t="shared" si="45"/>
        <v>0</v>
      </c>
      <c r="AC248" s="125">
        <f t="shared" si="45"/>
        <v>0</v>
      </c>
      <c r="AD248" s="125">
        <f t="shared" si="45"/>
        <v>0</v>
      </c>
      <c r="AE248" s="125">
        <f t="shared" si="45"/>
        <v>0</v>
      </c>
      <c r="AF248" s="125">
        <f t="shared" si="45"/>
        <v>0</v>
      </c>
      <c r="AG248" s="125">
        <f t="shared" si="45"/>
        <v>0</v>
      </c>
      <c r="AH248" s="125">
        <f t="shared" si="45"/>
        <v>0</v>
      </c>
      <c r="AI248" s="125">
        <f t="shared" si="45"/>
        <v>0</v>
      </c>
      <c r="AJ248" s="125">
        <f t="shared" si="45"/>
        <v>0</v>
      </c>
      <c r="AK248" s="125">
        <f t="shared" si="45"/>
        <v>0</v>
      </c>
      <c r="AL248" s="125">
        <f t="shared" si="45"/>
        <v>0</v>
      </c>
      <c r="AM248" s="125">
        <f t="shared" si="45"/>
        <v>0</v>
      </c>
      <c r="AN248" s="125">
        <f t="shared" si="45"/>
        <v>0</v>
      </c>
      <c r="AO248" s="125">
        <f t="shared" si="45"/>
        <v>0</v>
      </c>
      <c r="AP248" s="125">
        <f t="shared" si="45"/>
        <v>0</v>
      </c>
      <c r="AQ248" s="125">
        <f t="shared" si="45"/>
        <v>0</v>
      </c>
      <c r="AR248" s="125">
        <f t="shared" si="45"/>
        <v>0</v>
      </c>
      <c r="AS248" s="125">
        <f t="shared" si="45"/>
        <v>0</v>
      </c>
      <c r="AT248" s="125">
        <f t="shared" si="45"/>
        <v>0</v>
      </c>
      <c r="AU248" s="125">
        <f t="shared" si="45"/>
        <v>0</v>
      </c>
      <c r="AV248" s="125">
        <f t="shared" si="45"/>
        <v>0</v>
      </c>
      <c r="AW248" s="125">
        <f t="shared" si="45"/>
        <v>0</v>
      </c>
      <c r="AX248" s="125">
        <f t="shared" si="45"/>
        <v>0</v>
      </c>
      <c r="AY248" s="125">
        <f t="shared" si="45"/>
        <v>0</v>
      </c>
      <c r="AZ248" s="125">
        <f t="shared" si="45"/>
        <v>0</v>
      </c>
      <c r="BA248" s="125">
        <f t="shared" si="45"/>
        <v>0</v>
      </c>
      <c r="BB248" s="125">
        <f t="shared" si="45"/>
        <v>0</v>
      </c>
      <c r="BC248" s="125">
        <f t="shared" si="45"/>
        <v>0</v>
      </c>
      <c r="BD248" s="125">
        <f t="shared" si="45"/>
        <v>0</v>
      </c>
      <c r="BE248" s="125">
        <f t="shared" si="45"/>
        <v>0</v>
      </c>
      <c r="BF248" s="125">
        <f t="shared" si="45"/>
        <v>0</v>
      </c>
      <c r="BI248">
        <f>Раздел2!C249</f>
        <v>0</v>
      </c>
    </row>
    <row r="249" spans="1:61" ht="21">
      <c r="A249" s="149" t="s">
        <v>517</v>
      </c>
      <c r="B249" s="29" t="s">
        <v>544</v>
      </c>
      <c r="C249" s="125">
        <f t="shared" si="35"/>
        <v>0</v>
      </c>
      <c r="D249" s="132">
        <f t="shared" si="36"/>
        <v>0</v>
      </c>
      <c r="E249" s="132">
        <f t="shared" si="37"/>
        <v>0</v>
      </c>
      <c r="F249" s="132">
        <f t="shared" si="38"/>
        <v>0</v>
      </c>
      <c r="G249" s="132">
        <f t="shared" si="39"/>
        <v>0</v>
      </c>
      <c r="H249" s="132">
        <f t="shared" si="40"/>
        <v>0</v>
      </c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  <c r="AC249" s="247"/>
      <c r="AD249" s="247"/>
      <c r="AE249" s="247"/>
      <c r="AF249" s="247"/>
      <c r="AG249" s="247"/>
      <c r="AH249" s="247"/>
      <c r="AI249" s="247"/>
      <c r="AJ249" s="247"/>
      <c r="AK249" s="247"/>
      <c r="AL249" s="247"/>
      <c r="AM249" s="247"/>
      <c r="AN249" s="247"/>
      <c r="AO249" s="247"/>
      <c r="AP249" s="247"/>
      <c r="AQ249" s="247"/>
      <c r="AR249" s="247"/>
      <c r="AS249" s="247"/>
      <c r="AT249" s="247"/>
      <c r="AU249" s="247"/>
      <c r="AV249" s="247"/>
      <c r="AW249" s="247"/>
      <c r="AX249" s="247"/>
      <c r="AY249" s="247"/>
      <c r="AZ249" s="247"/>
      <c r="BA249" s="247"/>
      <c r="BB249" s="247"/>
      <c r="BC249" s="247"/>
      <c r="BD249" s="247"/>
      <c r="BE249" s="247"/>
      <c r="BF249" s="247"/>
      <c r="BI249">
        <f>Раздел2!C250</f>
        <v>0</v>
      </c>
    </row>
    <row r="250" spans="1:61">
      <c r="A250" s="149" t="s">
        <v>519</v>
      </c>
      <c r="B250" s="29" t="s">
        <v>545</v>
      </c>
      <c r="C250" s="125">
        <f t="shared" si="35"/>
        <v>0</v>
      </c>
      <c r="D250" s="132">
        <f t="shared" si="36"/>
        <v>0</v>
      </c>
      <c r="E250" s="132">
        <f t="shared" si="37"/>
        <v>0</v>
      </c>
      <c r="F250" s="132">
        <f t="shared" si="38"/>
        <v>0</v>
      </c>
      <c r="G250" s="132">
        <f t="shared" si="39"/>
        <v>0</v>
      </c>
      <c r="H250" s="132">
        <f t="shared" si="40"/>
        <v>0</v>
      </c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  <c r="BI250">
        <f>Раздел2!C251</f>
        <v>0</v>
      </c>
    </row>
    <row r="251" spans="1:61">
      <c r="A251" s="149" t="s">
        <v>521</v>
      </c>
      <c r="B251" s="29" t="s">
        <v>547</v>
      </c>
      <c r="C251" s="125">
        <f t="shared" si="35"/>
        <v>0</v>
      </c>
      <c r="D251" s="132">
        <f t="shared" si="36"/>
        <v>0</v>
      </c>
      <c r="E251" s="132">
        <f t="shared" si="37"/>
        <v>0</v>
      </c>
      <c r="F251" s="132">
        <f t="shared" si="38"/>
        <v>0</v>
      </c>
      <c r="G251" s="132">
        <f t="shared" si="39"/>
        <v>0</v>
      </c>
      <c r="H251" s="132">
        <f t="shared" si="40"/>
        <v>0</v>
      </c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  <c r="Y251" s="247"/>
      <c r="Z251" s="247"/>
      <c r="AA251" s="247"/>
      <c r="AB251" s="247"/>
      <c r="AC251" s="247"/>
      <c r="AD251" s="247"/>
      <c r="AE251" s="247"/>
      <c r="AF251" s="247"/>
      <c r="AG251" s="247"/>
      <c r="AH251" s="247"/>
      <c r="AI251" s="247"/>
      <c r="AJ251" s="247"/>
      <c r="AK251" s="247"/>
      <c r="AL251" s="247"/>
      <c r="AM251" s="247"/>
      <c r="AN251" s="247"/>
      <c r="AO251" s="247"/>
      <c r="AP251" s="247"/>
      <c r="AQ251" s="247"/>
      <c r="AR251" s="247"/>
      <c r="AS251" s="247"/>
      <c r="AT251" s="247"/>
      <c r="AU251" s="247"/>
      <c r="AV251" s="247"/>
      <c r="AW251" s="247"/>
      <c r="AX251" s="247"/>
      <c r="AY251" s="247"/>
      <c r="AZ251" s="247"/>
      <c r="BA251" s="247"/>
      <c r="BB251" s="247"/>
      <c r="BC251" s="247"/>
      <c r="BD251" s="247"/>
      <c r="BE251" s="247"/>
      <c r="BF251" s="247"/>
      <c r="BI251">
        <f>Раздел2!C252</f>
        <v>0</v>
      </c>
    </row>
    <row r="252" spans="1:61">
      <c r="A252" s="149" t="s">
        <v>523</v>
      </c>
      <c r="B252" s="29" t="s">
        <v>549</v>
      </c>
      <c r="C252" s="125">
        <f t="shared" si="35"/>
        <v>0</v>
      </c>
      <c r="D252" s="132">
        <f t="shared" si="36"/>
        <v>0</v>
      </c>
      <c r="E252" s="132">
        <f t="shared" si="37"/>
        <v>0</v>
      </c>
      <c r="F252" s="132">
        <f t="shared" si="38"/>
        <v>0</v>
      </c>
      <c r="G252" s="132">
        <f t="shared" si="39"/>
        <v>0</v>
      </c>
      <c r="H252" s="132">
        <f t="shared" si="40"/>
        <v>0</v>
      </c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  <c r="Y252" s="247"/>
      <c r="Z252" s="247"/>
      <c r="AA252" s="247"/>
      <c r="AB252" s="247"/>
      <c r="AC252" s="247"/>
      <c r="AD252" s="247"/>
      <c r="AE252" s="247"/>
      <c r="AF252" s="247"/>
      <c r="AG252" s="247"/>
      <c r="AH252" s="247"/>
      <c r="AI252" s="247"/>
      <c r="AJ252" s="247"/>
      <c r="AK252" s="247"/>
      <c r="AL252" s="247"/>
      <c r="AM252" s="247"/>
      <c r="AN252" s="247"/>
      <c r="AO252" s="247"/>
      <c r="AP252" s="247"/>
      <c r="AQ252" s="247"/>
      <c r="AR252" s="247"/>
      <c r="AS252" s="247"/>
      <c r="AT252" s="247"/>
      <c r="AU252" s="247"/>
      <c r="AV252" s="247"/>
      <c r="AW252" s="247"/>
      <c r="AX252" s="247"/>
      <c r="AY252" s="247"/>
      <c r="AZ252" s="247"/>
      <c r="BA252" s="247"/>
      <c r="BB252" s="247"/>
      <c r="BC252" s="247"/>
      <c r="BD252" s="247"/>
      <c r="BE252" s="247"/>
      <c r="BF252" s="247"/>
      <c r="BI252">
        <f>Раздел2!C253</f>
        <v>0</v>
      </c>
    </row>
    <row r="253" spans="1:61">
      <c r="A253" s="149" t="s">
        <v>525</v>
      </c>
      <c r="B253" s="29" t="s">
        <v>551</v>
      </c>
      <c r="C253" s="125">
        <f t="shared" si="35"/>
        <v>0</v>
      </c>
      <c r="D253" s="132">
        <f t="shared" si="36"/>
        <v>0</v>
      </c>
      <c r="E253" s="132">
        <f t="shared" si="37"/>
        <v>0</v>
      </c>
      <c r="F253" s="132">
        <f t="shared" si="38"/>
        <v>0</v>
      </c>
      <c r="G253" s="132">
        <f t="shared" si="39"/>
        <v>0</v>
      </c>
      <c r="H253" s="132">
        <f t="shared" si="40"/>
        <v>0</v>
      </c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47"/>
      <c r="AG253" s="247"/>
      <c r="AH253" s="247"/>
      <c r="AI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  <c r="BB253" s="247"/>
      <c r="BC253" s="247"/>
      <c r="BD253" s="247"/>
      <c r="BE253" s="247"/>
      <c r="BF253" s="247"/>
      <c r="BI253">
        <f>Раздел2!C254</f>
        <v>0</v>
      </c>
    </row>
    <row r="254" spans="1:61">
      <c r="A254" s="149" t="s">
        <v>527</v>
      </c>
      <c r="B254" s="29" t="s">
        <v>553</v>
      </c>
      <c r="C254" s="125">
        <f t="shared" si="35"/>
        <v>0</v>
      </c>
      <c r="D254" s="132">
        <f t="shared" si="36"/>
        <v>0</v>
      </c>
      <c r="E254" s="132">
        <f t="shared" si="37"/>
        <v>0</v>
      </c>
      <c r="F254" s="132">
        <f t="shared" si="38"/>
        <v>0</v>
      </c>
      <c r="G254" s="132">
        <f t="shared" si="39"/>
        <v>0</v>
      </c>
      <c r="H254" s="132">
        <f t="shared" si="40"/>
        <v>0</v>
      </c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  <c r="Z254" s="247"/>
      <c r="AA254" s="247"/>
      <c r="AB254" s="247"/>
      <c r="AC254" s="247"/>
      <c r="AD254" s="247"/>
      <c r="AE254" s="247"/>
      <c r="AF254" s="247"/>
      <c r="AG254" s="247"/>
      <c r="AH254" s="247"/>
      <c r="AI254" s="247"/>
      <c r="AJ254" s="247"/>
      <c r="AK254" s="247"/>
      <c r="AL254" s="247"/>
      <c r="AM254" s="247"/>
      <c r="AN254" s="247"/>
      <c r="AO254" s="247"/>
      <c r="AP254" s="247"/>
      <c r="AQ254" s="247"/>
      <c r="AR254" s="247"/>
      <c r="AS254" s="247"/>
      <c r="AT254" s="247"/>
      <c r="AU254" s="247"/>
      <c r="AV254" s="247"/>
      <c r="AW254" s="247"/>
      <c r="AX254" s="247"/>
      <c r="AY254" s="247"/>
      <c r="AZ254" s="247"/>
      <c r="BA254" s="247"/>
      <c r="BB254" s="247"/>
      <c r="BC254" s="247"/>
      <c r="BD254" s="247"/>
      <c r="BE254" s="247"/>
      <c r="BF254" s="247"/>
      <c r="BI254">
        <f>Раздел2!C255</f>
        <v>0</v>
      </c>
    </row>
    <row r="255" spans="1:61">
      <c r="A255" s="148" t="s">
        <v>529</v>
      </c>
      <c r="B255" s="29" t="s">
        <v>555</v>
      </c>
      <c r="C255" s="125">
        <f t="shared" si="35"/>
        <v>0</v>
      </c>
      <c r="D255" s="132">
        <f t="shared" si="36"/>
        <v>0</v>
      </c>
      <c r="E255" s="132">
        <f t="shared" si="37"/>
        <v>0</v>
      </c>
      <c r="F255" s="132">
        <f t="shared" si="38"/>
        <v>0</v>
      </c>
      <c r="G255" s="132">
        <f t="shared" si="39"/>
        <v>0</v>
      </c>
      <c r="H255" s="132">
        <f t="shared" si="40"/>
        <v>0</v>
      </c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  <c r="Y255" s="247"/>
      <c r="Z255" s="247"/>
      <c r="AA255" s="247"/>
      <c r="AB255" s="247"/>
      <c r="AC255" s="247"/>
      <c r="AD255" s="247"/>
      <c r="AE255" s="247"/>
      <c r="AF255" s="247"/>
      <c r="AG255" s="247"/>
      <c r="AH255" s="247"/>
      <c r="AI255" s="247"/>
      <c r="AJ255" s="247"/>
      <c r="AK255" s="247"/>
      <c r="AL255" s="247"/>
      <c r="AM255" s="247"/>
      <c r="AN255" s="247"/>
      <c r="AO255" s="247"/>
      <c r="AP255" s="247"/>
      <c r="AQ255" s="247"/>
      <c r="AR255" s="247"/>
      <c r="AS255" s="247"/>
      <c r="AT255" s="247"/>
      <c r="AU255" s="247"/>
      <c r="AV255" s="247"/>
      <c r="AW255" s="247"/>
      <c r="AX255" s="247"/>
      <c r="AY255" s="247"/>
      <c r="AZ255" s="247"/>
      <c r="BA255" s="247"/>
      <c r="BB255" s="247"/>
      <c r="BC255" s="247"/>
      <c r="BD255" s="247"/>
      <c r="BE255" s="247"/>
      <c r="BF255" s="247"/>
      <c r="BI255">
        <f>Раздел2!C256</f>
        <v>0</v>
      </c>
    </row>
    <row r="256" spans="1:61">
      <c r="A256" s="148" t="s">
        <v>531</v>
      </c>
      <c r="B256" s="29" t="s">
        <v>557</v>
      </c>
      <c r="C256" s="125">
        <f t="shared" si="35"/>
        <v>0</v>
      </c>
      <c r="D256" s="132">
        <f t="shared" si="36"/>
        <v>0</v>
      </c>
      <c r="E256" s="132">
        <f t="shared" si="37"/>
        <v>0</v>
      </c>
      <c r="F256" s="132">
        <f t="shared" si="38"/>
        <v>0</v>
      </c>
      <c r="G256" s="132">
        <f t="shared" si="39"/>
        <v>0</v>
      </c>
      <c r="H256" s="132">
        <f t="shared" si="40"/>
        <v>0</v>
      </c>
      <c r="I256" s="125">
        <f>SUM(I257:I262)</f>
        <v>0</v>
      </c>
      <c r="J256" s="125">
        <f t="shared" ref="J256:BF256" si="46">SUM(J257:J262)</f>
        <v>0</v>
      </c>
      <c r="K256" s="125">
        <f t="shared" si="46"/>
        <v>0</v>
      </c>
      <c r="L256" s="125">
        <f t="shared" si="46"/>
        <v>0</v>
      </c>
      <c r="M256" s="125">
        <f t="shared" si="46"/>
        <v>0</v>
      </c>
      <c r="N256" s="125">
        <f t="shared" si="46"/>
        <v>0</v>
      </c>
      <c r="O256" s="125">
        <f t="shared" si="46"/>
        <v>0</v>
      </c>
      <c r="P256" s="125">
        <f t="shared" si="46"/>
        <v>0</v>
      </c>
      <c r="Q256" s="125">
        <f t="shared" si="46"/>
        <v>0</v>
      </c>
      <c r="R256" s="125">
        <f t="shared" si="46"/>
        <v>0</v>
      </c>
      <c r="S256" s="125">
        <f t="shared" si="46"/>
        <v>0</v>
      </c>
      <c r="T256" s="125">
        <f t="shared" si="46"/>
        <v>0</v>
      </c>
      <c r="U256" s="125">
        <f t="shared" si="46"/>
        <v>0</v>
      </c>
      <c r="V256" s="125">
        <f t="shared" si="46"/>
        <v>0</v>
      </c>
      <c r="W256" s="125">
        <f t="shared" si="46"/>
        <v>0</v>
      </c>
      <c r="X256" s="125">
        <f t="shared" si="46"/>
        <v>0</v>
      </c>
      <c r="Y256" s="125">
        <f t="shared" si="46"/>
        <v>0</v>
      </c>
      <c r="Z256" s="125">
        <f t="shared" si="46"/>
        <v>0</v>
      </c>
      <c r="AA256" s="125">
        <f t="shared" si="46"/>
        <v>0</v>
      </c>
      <c r="AB256" s="125">
        <f t="shared" si="46"/>
        <v>0</v>
      </c>
      <c r="AC256" s="125">
        <f t="shared" si="46"/>
        <v>0</v>
      </c>
      <c r="AD256" s="125">
        <f t="shared" si="46"/>
        <v>0</v>
      </c>
      <c r="AE256" s="125">
        <f t="shared" si="46"/>
        <v>0</v>
      </c>
      <c r="AF256" s="125">
        <f t="shared" si="46"/>
        <v>0</v>
      </c>
      <c r="AG256" s="125">
        <f t="shared" si="46"/>
        <v>0</v>
      </c>
      <c r="AH256" s="125">
        <f t="shared" si="46"/>
        <v>0</v>
      </c>
      <c r="AI256" s="125">
        <f t="shared" si="46"/>
        <v>0</v>
      </c>
      <c r="AJ256" s="125">
        <f t="shared" si="46"/>
        <v>0</v>
      </c>
      <c r="AK256" s="125">
        <f t="shared" si="46"/>
        <v>0</v>
      </c>
      <c r="AL256" s="125">
        <f t="shared" si="46"/>
        <v>0</v>
      </c>
      <c r="AM256" s="125">
        <f t="shared" si="46"/>
        <v>0</v>
      </c>
      <c r="AN256" s="125">
        <f t="shared" si="46"/>
        <v>0</v>
      </c>
      <c r="AO256" s="125">
        <f t="shared" si="46"/>
        <v>0</v>
      </c>
      <c r="AP256" s="125">
        <f t="shared" si="46"/>
        <v>0</v>
      </c>
      <c r="AQ256" s="125">
        <f t="shared" si="46"/>
        <v>0</v>
      </c>
      <c r="AR256" s="125">
        <f t="shared" si="46"/>
        <v>0</v>
      </c>
      <c r="AS256" s="125">
        <f t="shared" si="46"/>
        <v>0</v>
      </c>
      <c r="AT256" s="125">
        <f t="shared" si="46"/>
        <v>0</v>
      </c>
      <c r="AU256" s="125">
        <f t="shared" si="46"/>
        <v>0</v>
      </c>
      <c r="AV256" s="125">
        <f t="shared" si="46"/>
        <v>0</v>
      </c>
      <c r="AW256" s="125">
        <f t="shared" si="46"/>
        <v>0</v>
      </c>
      <c r="AX256" s="125">
        <f t="shared" si="46"/>
        <v>0</v>
      </c>
      <c r="AY256" s="125">
        <f t="shared" si="46"/>
        <v>0</v>
      </c>
      <c r="AZ256" s="125">
        <f t="shared" si="46"/>
        <v>0</v>
      </c>
      <c r="BA256" s="125">
        <f t="shared" si="46"/>
        <v>0</v>
      </c>
      <c r="BB256" s="125">
        <f t="shared" si="46"/>
        <v>0</v>
      </c>
      <c r="BC256" s="125">
        <f t="shared" si="46"/>
        <v>0</v>
      </c>
      <c r="BD256" s="125">
        <f t="shared" si="46"/>
        <v>0</v>
      </c>
      <c r="BE256" s="125">
        <f t="shared" si="46"/>
        <v>0</v>
      </c>
      <c r="BF256" s="125">
        <f t="shared" si="46"/>
        <v>0</v>
      </c>
      <c r="BI256">
        <f>Раздел2!C257</f>
        <v>1</v>
      </c>
    </row>
    <row r="257" spans="1:61" ht="21">
      <c r="A257" s="149" t="s">
        <v>533</v>
      </c>
      <c r="B257" s="29" t="s">
        <v>559</v>
      </c>
      <c r="C257" s="125">
        <f t="shared" si="35"/>
        <v>0</v>
      </c>
      <c r="D257" s="132">
        <f t="shared" si="36"/>
        <v>0</v>
      </c>
      <c r="E257" s="132">
        <f t="shared" si="37"/>
        <v>0</v>
      </c>
      <c r="F257" s="132">
        <f t="shared" si="38"/>
        <v>0</v>
      </c>
      <c r="G257" s="132">
        <f t="shared" si="39"/>
        <v>0</v>
      </c>
      <c r="H257" s="132">
        <f t="shared" si="40"/>
        <v>0</v>
      </c>
      <c r="I257" s="247"/>
      <c r="J257" s="247"/>
      <c r="K257" s="247"/>
      <c r="L257" s="247"/>
      <c r="M257" s="247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I257">
        <f>Раздел2!C258</f>
        <v>1</v>
      </c>
    </row>
    <row r="258" spans="1:61">
      <c r="A258" s="149" t="s">
        <v>535</v>
      </c>
      <c r="B258" s="29" t="s">
        <v>561</v>
      </c>
      <c r="C258" s="125">
        <f t="shared" si="35"/>
        <v>0</v>
      </c>
      <c r="D258" s="132">
        <f t="shared" si="36"/>
        <v>0</v>
      </c>
      <c r="E258" s="132">
        <f t="shared" si="37"/>
        <v>0</v>
      </c>
      <c r="F258" s="132">
        <f t="shared" si="38"/>
        <v>0</v>
      </c>
      <c r="G258" s="132">
        <f t="shared" si="39"/>
        <v>0</v>
      </c>
      <c r="H258" s="132">
        <f t="shared" si="40"/>
        <v>0</v>
      </c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67"/>
      <c r="W258" s="247"/>
      <c r="X258" s="247"/>
      <c r="Y258" s="247"/>
      <c r="Z258" s="247"/>
      <c r="AA258" s="247"/>
      <c r="AB258" s="247"/>
      <c r="AC258" s="247"/>
      <c r="AD258" s="247"/>
      <c r="AE258" s="247"/>
      <c r="AF258" s="247"/>
      <c r="AG258" s="247"/>
      <c r="AH258" s="247"/>
      <c r="AI258" s="247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  <c r="AT258" s="247"/>
      <c r="AU258" s="267"/>
      <c r="AV258" s="247"/>
      <c r="AW258" s="247"/>
      <c r="AX258" s="247"/>
      <c r="AY258" s="247"/>
      <c r="AZ258" s="247"/>
      <c r="BA258" s="247"/>
      <c r="BB258" s="247"/>
      <c r="BC258" s="247"/>
      <c r="BD258" s="247"/>
      <c r="BE258" s="247"/>
      <c r="BF258" s="247"/>
      <c r="BI258">
        <f>Раздел2!C259</f>
        <v>0</v>
      </c>
    </row>
    <row r="259" spans="1:61">
      <c r="A259" s="149" t="s">
        <v>537</v>
      </c>
      <c r="B259" s="29" t="s">
        <v>563</v>
      </c>
      <c r="C259" s="125">
        <f t="shared" si="35"/>
        <v>0</v>
      </c>
      <c r="D259" s="132">
        <f t="shared" si="36"/>
        <v>0</v>
      </c>
      <c r="E259" s="132">
        <f t="shared" si="37"/>
        <v>0</v>
      </c>
      <c r="F259" s="132">
        <f t="shared" si="38"/>
        <v>0</v>
      </c>
      <c r="G259" s="132">
        <f t="shared" si="39"/>
        <v>0</v>
      </c>
      <c r="H259" s="132">
        <f t="shared" si="40"/>
        <v>0</v>
      </c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67"/>
      <c r="W259" s="247"/>
      <c r="X259" s="247"/>
      <c r="Y259" s="247"/>
      <c r="Z259" s="247"/>
      <c r="AA259" s="247"/>
      <c r="AB259" s="247"/>
      <c r="AC259" s="247"/>
      <c r="AD259" s="247"/>
      <c r="AE259" s="247"/>
      <c r="AF259" s="247"/>
      <c r="AG259" s="247"/>
      <c r="AH259" s="247"/>
      <c r="AI259" s="247"/>
      <c r="AJ259" s="247"/>
      <c r="AK259" s="247"/>
      <c r="AL259" s="247"/>
      <c r="AM259" s="247"/>
      <c r="AN259" s="247"/>
      <c r="AO259" s="247"/>
      <c r="AP259" s="247"/>
      <c r="AQ259" s="247"/>
      <c r="AR259" s="247"/>
      <c r="AS259" s="247"/>
      <c r="AT259" s="247"/>
      <c r="AU259" s="267"/>
      <c r="AV259" s="247"/>
      <c r="AW259" s="247"/>
      <c r="AX259" s="247"/>
      <c r="AY259" s="247"/>
      <c r="AZ259" s="247"/>
      <c r="BA259" s="247"/>
      <c r="BB259" s="247"/>
      <c r="BC259" s="247"/>
      <c r="BD259" s="247"/>
      <c r="BE259" s="247"/>
      <c r="BF259" s="247"/>
      <c r="BI259">
        <f>Раздел2!C260</f>
        <v>0</v>
      </c>
    </row>
    <row r="260" spans="1:61">
      <c r="A260" s="149" t="s">
        <v>539</v>
      </c>
      <c r="B260" s="29" t="s">
        <v>565</v>
      </c>
      <c r="C260" s="125">
        <f t="shared" si="35"/>
        <v>0</v>
      </c>
      <c r="D260" s="132">
        <f t="shared" si="36"/>
        <v>0</v>
      </c>
      <c r="E260" s="132">
        <f t="shared" si="37"/>
        <v>0</v>
      </c>
      <c r="F260" s="132">
        <f t="shared" si="38"/>
        <v>0</v>
      </c>
      <c r="G260" s="132">
        <f t="shared" si="39"/>
        <v>0</v>
      </c>
      <c r="H260" s="132">
        <f t="shared" si="40"/>
        <v>0</v>
      </c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67"/>
      <c r="W260" s="247"/>
      <c r="X260" s="247"/>
      <c r="Y260" s="247"/>
      <c r="Z260" s="247"/>
      <c r="AA260" s="247"/>
      <c r="AB260" s="247"/>
      <c r="AC260" s="247"/>
      <c r="AD260" s="247"/>
      <c r="AE260" s="247"/>
      <c r="AF260" s="247"/>
      <c r="AG260" s="247"/>
      <c r="AH260" s="247"/>
      <c r="AI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67"/>
      <c r="AV260" s="247"/>
      <c r="AW260" s="247"/>
      <c r="AX260" s="247"/>
      <c r="AY260" s="247"/>
      <c r="AZ260" s="247"/>
      <c r="BA260" s="247"/>
      <c r="BB260" s="247"/>
      <c r="BC260" s="247"/>
      <c r="BD260" s="247"/>
      <c r="BE260" s="247"/>
      <c r="BF260" s="247"/>
      <c r="BI260">
        <f>Раздел2!C261</f>
        <v>0</v>
      </c>
    </row>
    <row r="261" spans="1:61">
      <c r="A261" s="149" t="s">
        <v>541</v>
      </c>
      <c r="B261" s="29" t="s">
        <v>567</v>
      </c>
      <c r="C261" s="125">
        <f t="shared" si="35"/>
        <v>0</v>
      </c>
      <c r="D261" s="132">
        <f t="shared" si="36"/>
        <v>0</v>
      </c>
      <c r="E261" s="132">
        <f t="shared" si="37"/>
        <v>0</v>
      </c>
      <c r="F261" s="132">
        <f t="shared" si="38"/>
        <v>0</v>
      </c>
      <c r="G261" s="132">
        <f t="shared" si="39"/>
        <v>0</v>
      </c>
      <c r="H261" s="132">
        <f t="shared" si="40"/>
        <v>0</v>
      </c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67"/>
      <c r="W261" s="247"/>
      <c r="X261" s="247"/>
      <c r="Y261" s="247"/>
      <c r="Z261" s="247"/>
      <c r="AA261" s="247"/>
      <c r="AB261" s="247"/>
      <c r="AC261" s="247"/>
      <c r="AD261" s="247"/>
      <c r="AE261" s="247"/>
      <c r="AF261" s="247"/>
      <c r="AG261" s="247"/>
      <c r="AH261" s="247"/>
      <c r="AI261" s="247"/>
      <c r="AJ261" s="247"/>
      <c r="AK261" s="247"/>
      <c r="AL261" s="247"/>
      <c r="AM261" s="247"/>
      <c r="AN261" s="247"/>
      <c r="AO261" s="247"/>
      <c r="AP261" s="247"/>
      <c r="AQ261" s="247"/>
      <c r="AR261" s="247"/>
      <c r="AS261" s="247"/>
      <c r="AT261" s="247"/>
      <c r="AU261" s="267"/>
      <c r="AV261" s="247"/>
      <c r="AW261" s="247"/>
      <c r="AX261" s="247"/>
      <c r="AY261" s="247"/>
      <c r="AZ261" s="247"/>
      <c r="BA261" s="247"/>
      <c r="BB261" s="247"/>
      <c r="BC261" s="247"/>
      <c r="BD261" s="247"/>
      <c r="BE261" s="247"/>
      <c r="BF261" s="247"/>
      <c r="BI261">
        <f>Раздел2!C262</f>
        <v>0</v>
      </c>
    </row>
    <row r="262" spans="1:61">
      <c r="A262" s="149" t="s">
        <v>543</v>
      </c>
      <c r="B262" s="29" t="s">
        <v>569</v>
      </c>
      <c r="C262" s="125">
        <f t="shared" si="35"/>
        <v>0</v>
      </c>
      <c r="D262" s="132">
        <f t="shared" si="36"/>
        <v>0</v>
      </c>
      <c r="E262" s="132">
        <f t="shared" si="37"/>
        <v>0</v>
      </c>
      <c r="F262" s="132">
        <f t="shared" si="38"/>
        <v>0</v>
      </c>
      <c r="G262" s="132">
        <f t="shared" si="39"/>
        <v>0</v>
      </c>
      <c r="H262" s="132">
        <f t="shared" si="40"/>
        <v>0</v>
      </c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67"/>
      <c r="W262" s="247"/>
      <c r="X262" s="247"/>
      <c r="Y262" s="247"/>
      <c r="Z262" s="247"/>
      <c r="AA262" s="247"/>
      <c r="AB262" s="247"/>
      <c r="AC262" s="247"/>
      <c r="AD262" s="247"/>
      <c r="AE262" s="247"/>
      <c r="AF262" s="247"/>
      <c r="AG262" s="247"/>
      <c r="AH262" s="247"/>
      <c r="AI262" s="247"/>
      <c r="AJ262" s="247"/>
      <c r="AK262" s="247"/>
      <c r="AL262" s="247"/>
      <c r="AM262" s="247"/>
      <c r="AN262" s="247"/>
      <c r="AO262" s="247"/>
      <c r="AP262" s="247"/>
      <c r="AQ262" s="247"/>
      <c r="AR262" s="247"/>
      <c r="AS262" s="247"/>
      <c r="AT262" s="247"/>
      <c r="AU262" s="267"/>
      <c r="AV262" s="247"/>
      <c r="AW262" s="247"/>
      <c r="AX262" s="247"/>
      <c r="AY262" s="247"/>
      <c r="AZ262" s="247"/>
      <c r="BA262" s="247"/>
      <c r="BB262" s="247"/>
      <c r="BC262" s="247"/>
      <c r="BD262" s="247"/>
      <c r="BE262" s="247"/>
      <c r="BF262" s="247"/>
      <c r="BI262">
        <f>Раздел2!C263</f>
        <v>0</v>
      </c>
    </row>
    <row r="263" spans="1:61">
      <c r="A263" s="148" t="s">
        <v>546</v>
      </c>
      <c r="B263" s="29" t="s">
        <v>571</v>
      </c>
      <c r="C263" s="125">
        <f t="shared" si="35"/>
        <v>0</v>
      </c>
      <c r="D263" s="132">
        <f t="shared" si="36"/>
        <v>0</v>
      </c>
      <c r="E263" s="132">
        <f t="shared" si="37"/>
        <v>0</v>
      </c>
      <c r="F263" s="132">
        <f t="shared" si="38"/>
        <v>0</v>
      </c>
      <c r="G263" s="132">
        <f t="shared" si="39"/>
        <v>0</v>
      </c>
      <c r="H263" s="132">
        <f t="shared" si="40"/>
        <v>0</v>
      </c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67"/>
      <c r="W263" s="247"/>
      <c r="X263" s="247"/>
      <c r="Y263" s="247"/>
      <c r="Z263" s="247"/>
      <c r="AA263" s="247"/>
      <c r="AB263" s="247"/>
      <c r="AC263" s="247"/>
      <c r="AD263" s="247"/>
      <c r="AE263" s="247"/>
      <c r="AF263" s="247"/>
      <c r="AG263" s="247"/>
      <c r="AH263" s="247"/>
      <c r="AI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6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  <c r="BI263">
        <f>Раздел2!C264</f>
        <v>0</v>
      </c>
    </row>
    <row r="264" spans="1:61">
      <c r="A264" s="148" t="s">
        <v>548</v>
      </c>
      <c r="B264" s="29" t="s">
        <v>573</v>
      </c>
      <c r="C264" s="125">
        <f t="shared" si="35"/>
        <v>0</v>
      </c>
      <c r="D264" s="132">
        <f t="shared" si="36"/>
        <v>0</v>
      </c>
      <c r="E264" s="132">
        <f t="shared" si="37"/>
        <v>0</v>
      </c>
      <c r="F264" s="132">
        <f t="shared" si="38"/>
        <v>0</v>
      </c>
      <c r="G264" s="132">
        <f t="shared" si="39"/>
        <v>0</v>
      </c>
      <c r="H264" s="132">
        <f t="shared" si="40"/>
        <v>0</v>
      </c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  <c r="Y264" s="247"/>
      <c r="Z264" s="247"/>
      <c r="AA264" s="247"/>
      <c r="AB264" s="247"/>
      <c r="AC264" s="247"/>
      <c r="AD264" s="247"/>
      <c r="AE264" s="247"/>
      <c r="AF264" s="247"/>
      <c r="AG264" s="247"/>
      <c r="AH264" s="247"/>
      <c r="AI264" s="247"/>
      <c r="AJ264" s="247"/>
      <c r="AK264" s="247"/>
      <c r="AL264" s="247"/>
      <c r="AM264" s="247"/>
      <c r="AN264" s="247"/>
      <c r="AO264" s="247"/>
      <c r="AP264" s="247"/>
      <c r="AQ264" s="247"/>
      <c r="AR264" s="247"/>
      <c r="AS264" s="247"/>
      <c r="AT264" s="247"/>
      <c r="AU264" s="247"/>
      <c r="AV264" s="247"/>
      <c r="AW264" s="247"/>
      <c r="AX264" s="247"/>
      <c r="AY264" s="247"/>
      <c r="AZ264" s="247"/>
      <c r="BA264" s="247"/>
      <c r="BB264" s="247"/>
      <c r="BC264" s="247"/>
      <c r="BD264" s="247"/>
      <c r="BE264" s="247"/>
      <c r="BF264" s="247"/>
      <c r="BI264">
        <f>Раздел2!C265</f>
        <v>0</v>
      </c>
    </row>
    <row r="265" spans="1:61">
      <c r="A265" s="148" t="s">
        <v>550</v>
      </c>
      <c r="B265" s="29" t="s">
        <v>575</v>
      </c>
      <c r="C265" s="125">
        <f t="shared" ref="C265:C281" si="47">SUM(D265:F265)</f>
        <v>0</v>
      </c>
      <c r="D265" s="132">
        <f t="shared" ref="D265:D280" si="48">SUM(I265,N265,S265,X265,AC265,AH265,AM265,AR265,AW265,BB265)</f>
        <v>0</v>
      </c>
      <c r="E265" s="132">
        <f t="shared" ref="E265:E281" si="49">SUM(J265,O265,T265,Y265,AD265,AI265,AN265,AS265,AX265,BC265)</f>
        <v>0</v>
      </c>
      <c r="F265" s="132">
        <f t="shared" ref="F265:F281" si="50">SUM(K265,P265,U265,Z265,AE265,AJ265,AO265,AT265,AY265,BD265)</f>
        <v>0</v>
      </c>
      <c r="G265" s="132">
        <f t="shared" ref="G265:G281" si="51">SUM(L265,Q265,V265,AA265,AF265,AK265,AP265,AU265,AZ265,BE265)</f>
        <v>0</v>
      </c>
      <c r="H265" s="132">
        <f t="shared" ref="H265:H280" si="52">SUM(M265,R265,W265,AB265,AG265,AL265,AQ265,AV265,BA265,BF265)</f>
        <v>0</v>
      </c>
      <c r="I265" s="125">
        <f>SUM(I266:I267)</f>
        <v>0</v>
      </c>
      <c r="J265" s="125">
        <f t="shared" ref="J265:BF265" si="53">SUM(J266:J267)</f>
        <v>0</v>
      </c>
      <c r="K265" s="125">
        <f t="shared" si="53"/>
        <v>0</v>
      </c>
      <c r="L265" s="125">
        <f t="shared" si="53"/>
        <v>0</v>
      </c>
      <c r="M265" s="125">
        <f t="shared" si="53"/>
        <v>0</v>
      </c>
      <c r="N265" s="125">
        <f t="shared" si="53"/>
        <v>0</v>
      </c>
      <c r="O265" s="125">
        <f t="shared" si="53"/>
        <v>0</v>
      </c>
      <c r="P265" s="125">
        <f t="shared" si="53"/>
        <v>0</v>
      </c>
      <c r="Q265" s="125">
        <f t="shared" si="53"/>
        <v>0</v>
      </c>
      <c r="R265" s="125">
        <f t="shared" si="53"/>
        <v>0</v>
      </c>
      <c r="S265" s="125">
        <f t="shared" si="53"/>
        <v>0</v>
      </c>
      <c r="T265" s="125">
        <f t="shared" si="53"/>
        <v>0</v>
      </c>
      <c r="U265" s="125">
        <f t="shared" si="53"/>
        <v>0</v>
      </c>
      <c r="V265" s="125">
        <f t="shared" si="53"/>
        <v>0</v>
      </c>
      <c r="W265" s="125">
        <f t="shared" si="53"/>
        <v>0</v>
      </c>
      <c r="X265" s="125">
        <f t="shared" si="53"/>
        <v>0</v>
      </c>
      <c r="Y265" s="125">
        <f t="shared" si="53"/>
        <v>0</v>
      </c>
      <c r="Z265" s="125">
        <f t="shared" si="53"/>
        <v>0</v>
      </c>
      <c r="AA265" s="125">
        <f t="shared" si="53"/>
        <v>0</v>
      </c>
      <c r="AB265" s="125">
        <f t="shared" si="53"/>
        <v>0</v>
      </c>
      <c r="AC265" s="125">
        <f t="shared" si="53"/>
        <v>0</v>
      </c>
      <c r="AD265" s="125">
        <f t="shared" si="53"/>
        <v>0</v>
      </c>
      <c r="AE265" s="125">
        <f t="shared" si="53"/>
        <v>0</v>
      </c>
      <c r="AF265" s="125">
        <f t="shared" si="53"/>
        <v>0</v>
      </c>
      <c r="AG265" s="125">
        <f t="shared" si="53"/>
        <v>0</v>
      </c>
      <c r="AH265" s="125">
        <f t="shared" si="53"/>
        <v>0</v>
      </c>
      <c r="AI265" s="125">
        <f t="shared" si="53"/>
        <v>0</v>
      </c>
      <c r="AJ265" s="125">
        <f t="shared" si="53"/>
        <v>0</v>
      </c>
      <c r="AK265" s="125">
        <f t="shared" si="53"/>
        <v>0</v>
      </c>
      <c r="AL265" s="125">
        <f t="shared" si="53"/>
        <v>0</v>
      </c>
      <c r="AM265" s="125">
        <f t="shared" si="53"/>
        <v>0</v>
      </c>
      <c r="AN265" s="125">
        <f t="shared" si="53"/>
        <v>0</v>
      </c>
      <c r="AO265" s="125">
        <f t="shared" si="53"/>
        <v>0</v>
      </c>
      <c r="AP265" s="125">
        <f t="shared" si="53"/>
        <v>0</v>
      </c>
      <c r="AQ265" s="125">
        <f t="shared" si="53"/>
        <v>0</v>
      </c>
      <c r="AR265" s="125">
        <f t="shared" si="53"/>
        <v>0</v>
      </c>
      <c r="AS265" s="125">
        <f t="shared" si="53"/>
        <v>0</v>
      </c>
      <c r="AT265" s="125">
        <f t="shared" si="53"/>
        <v>0</v>
      </c>
      <c r="AU265" s="125">
        <f t="shared" si="53"/>
        <v>0</v>
      </c>
      <c r="AV265" s="125">
        <f t="shared" si="53"/>
        <v>0</v>
      </c>
      <c r="AW265" s="125">
        <f t="shared" si="53"/>
        <v>0</v>
      </c>
      <c r="AX265" s="125">
        <f t="shared" si="53"/>
        <v>0</v>
      </c>
      <c r="AY265" s="125">
        <f t="shared" si="53"/>
        <v>0</v>
      </c>
      <c r="AZ265" s="125">
        <f t="shared" si="53"/>
        <v>0</v>
      </c>
      <c r="BA265" s="125">
        <f t="shared" si="53"/>
        <v>0</v>
      </c>
      <c r="BB265" s="125">
        <f t="shared" si="53"/>
        <v>0</v>
      </c>
      <c r="BC265" s="125">
        <f t="shared" si="53"/>
        <v>0</v>
      </c>
      <c r="BD265" s="125">
        <f t="shared" si="53"/>
        <v>0</v>
      </c>
      <c r="BE265" s="125">
        <f t="shared" si="53"/>
        <v>0</v>
      </c>
      <c r="BF265" s="125">
        <f t="shared" si="53"/>
        <v>0</v>
      </c>
      <c r="BI265">
        <f>Раздел2!C266</f>
        <v>0</v>
      </c>
    </row>
    <row r="266" spans="1:61" ht="21">
      <c r="A266" s="149" t="s">
        <v>552</v>
      </c>
      <c r="B266" s="29" t="s">
        <v>577</v>
      </c>
      <c r="C266" s="125">
        <f t="shared" si="47"/>
        <v>0</v>
      </c>
      <c r="D266" s="132">
        <f t="shared" si="48"/>
        <v>0</v>
      </c>
      <c r="E266" s="132">
        <f t="shared" si="49"/>
        <v>0</v>
      </c>
      <c r="F266" s="132">
        <f t="shared" si="50"/>
        <v>0</v>
      </c>
      <c r="G266" s="132">
        <f t="shared" si="51"/>
        <v>0</v>
      </c>
      <c r="H266" s="132">
        <f t="shared" si="52"/>
        <v>0</v>
      </c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67"/>
      <c r="W266" s="247"/>
      <c r="X266" s="247"/>
      <c r="Y266" s="247"/>
      <c r="Z266" s="247"/>
      <c r="AA266" s="247"/>
      <c r="AB266" s="247"/>
      <c r="AC266" s="247"/>
      <c r="AD266" s="247"/>
      <c r="AE266" s="247"/>
      <c r="AF266" s="247"/>
      <c r="AG266" s="247"/>
      <c r="AH266" s="247"/>
      <c r="AI266" s="247"/>
      <c r="AJ266" s="247"/>
      <c r="AK266" s="247"/>
      <c r="AL266" s="247"/>
      <c r="AM266" s="247"/>
      <c r="AN266" s="247"/>
      <c r="AO266" s="247"/>
      <c r="AP266" s="247"/>
      <c r="AQ266" s="247"/>
      <c r="AR266" s="247"/>
      <c r="AS266" s="247"/>
      <c r="AT266" s="247"/>
      <c r="AU266" s="267"/>
      <c r="AV266" s="247"/>
      <c r="AW266" s="247"/>
      <c r="AX266" s="247"/>
      <c r="AY266" s="247"/>
      <c r="AZ266" s="247"/>
      <c r="BA266" s="247"/>
      <c r="BB266" s="247"/>
      <c r="BC266" s="247"/>
      <c r="BD266" s="247"/>
      <c r="BE266" s="247"/>
      <c r="BF266" s="247"/>
      <c r="BI266">
        <f>Раздел2!C267</f>
        <v>0</v>
      </c>
    </row>
    <row r="267" spans="1:61">
      <c r="A267" s="149" t="s">
        <v>554</v>
      </c>
      <c r="B267" s="29" t="s">
        <v>579</v>
      </c>
      <c r="C267" s="125">
        <f t="shared" si="47"/>
        <v>0</v>
      </c>
      <c r="D267" s="132">
        <f t="shared" si="48"/>
        <v>0</v>
      </c>
      <c r="E267" s="132">
        <f t="shared" si="49"/>
        <v>0</v>
      </c>
      <c r="F267" s="132">
        <f t="shared" si="50"/>
        <v>0</v>
      </c>
      <c r="G267" s="132">
        <f t="shared" si="51"/>
        <v>0</v>
      </c>
      <c r="H267" s="132">
        <f t="shared" si="52"/>
        <v>0</v>
      </c>
      <c r="I267" s="247"/>
      <c r="J267" s="247"/>
      <c r="K267" s="247"/>
      <c r="L267" s="247"/>
      <c r="M267" s="247"/>
      <c r="N267" s="247"/>
      <c r="O267" s="247"/>
      <c r="P267" s="247"/>
      <c r="Q267" s="247"/>
      <c r="R267" s="247"/>
      <c r="S267" s="247"/>
      <c r="T267" s="247"/>
      <c r="U267" s="247"/>
      <c r="V267" s="267"/>
      <c r="W267" s="247"/>
      <c r="X267" s="247"/>
      <c r="Y267" s="247"/>
      <c r="Z267" s="247"/>
      <c r="AA267" s="247"/>
      <c r="AB267" s="247"/>
      <c r="AC267" s="247"/>
      <c r="AD267" s="247"/>
      <c r="AE267" s="247"/>
      <c r="AF267" s="247"/>
      <c r="AG267" s="247"/>
      <c r="AH267" s="247"/>
      <c r="AI267" s="247"/>
      <c r="AJ267" s="247"/>
      <c r="AK267" s="247"/>
      <c r="AL267" s="247"/>
      <c r="AM267" s="247"/>
      <c r="AN267" s="247"/>
      <c r="AO267" s="247"/>
      <c r="AP267" s="247"/>
      <c r="AQ267" s="247"/>
      <c r="AR267" s="247"/>
      <c r="AS267" s="247"/>
      <c r="AT267" s="247"/>
      <c r="AU267" s="267"/>
      <c r="AV267" s="247"/>
      <c r="AW267" s="247"/>
      <c r="AX267" s="247"/>
      <c r="AY267" s="247"/>
      <c r="AZ267" s="247"/>
      <c r="BA267" s="247"/>
      <c r="BB267" s="247"/>
      <c r="BC267" s="247"/>
      <c r="BD267" s="247"/>
      <c r="BE267" s="247"/>
      <c r="BF267" s="247"/>
      <c r="BI267">
        <f>Раздел2!C268</f>
        <v>0</v>
      </c>
    </row>
    <row r="268" spans="1:61">
      <c r="A268" s="148" t="s">
        <v>556</v>
      </c>
      <c r="B268" s="29" t="s">
        <v>581</v>
      </c>
      <c r="C268" s="125">
        <f t="shared" si="47"/>
        <v>0</v>
      </c>
      <c r="D268" s="132">
        <f t="shared" si="48"/>
        <v>0</v>
      </c>
      <c r="E268" s="132">
        <f t="shared" si="49"/>
        <v>0</v>
      </c>
      <c r="F268" s="132">
        <f t="shared" si="50"/>
        <v>0</v>
      </c>
      <c r="G268" s="132">
        <f t="shared" si="51"/>
        <v>0</v>
      </c>
      <c r="H268" s="132">
        <f t="shared" si="52"/>
        <v>0</v>
      </c>
      <c r="I268" s="125">
        <f>SUM(I269:I271)</f>
        <v>0</v>
      </c>
      <c r="J268" s="125">
        <f t="shared" ref="J268:BF268" si="54">SUM(J269:J271)</f>
        <v>0</v>
      </c>
      <c r="K268" s="125">
        <f t="shared" si="54"/>
        <v>0</v>
      </c>
      <c r="L268" s="125">
        <f t="shared" si="54"/>
        <v>0</v>
      </c>
      <c r="M268" s="125">
        <f t="shared" si="54"/>
        <v>0</v>
      </c>
      <c r="N268" s="125">
        <f t="shared" si="54"/>
        <v>0</v>
      </c>
      <c r="O268" s="125">
        <f t="shared" si="54"/>
        <v>0</v>
      </c>
      <c r="P268" s="125">
        <f t="shared" si="54"/>
        <v>0</v>
      </c>
      <c r="Q268" s="125">
        <f t="shared" si="54"/>
        <v>0</v>
      </c>
      <c r="R268" s="125">
        <f t="shared" si="54"/>
        <v>0</v>
      </c>
      <c r="S268" s="125">
        <f t="shared" si="54"/>
        <v>0</v>
      </c>
      <c r="T268" s="125">
        <f t="shared" si="54"/>
        <v>0</v>
      </c>
      <c r="U268" s="125">
        <f t="shared" si="54"/>
        <v>0</v>
      </c>
      <c r="V268" s="125">
        <f t="shared" si="54"/>
        <v>0</v>
      </c>
      <c r="W268" s="125">
        <f t="shared" si="54"/>
        <v>0</v>
      </c>
      <c r="X268" s="125">
        <f t="shared" si="54"/>
        <v>0</v>
      </c>
      <c r="Y268" s="125">
        <f t="shared" si="54"/>
        <v>0</v>
      </c>
      <c r="Z268" s="125">
        <f t="shared" si="54"/>
        <v>0</v>
      </c>
      <c r="AA268" s="125">
        <f t="shared" si="54"/>
        <v>0</v>
      </c>
      <c r="AB268" s="125">
        <f t="shared" si="54"/>
        <v>0</v>
      </c>
      <c r="AC268" s="125">
        <f t="shared" si="54"/>
        <v>0</v>
      </c>
      <c r="AD268" s="125">
        <f t="shared" si="54"/>
        <v>0</v>
      </c>
      <c r="AE268" s="125">
        <f t="shared" si="54"/>
        <v>0</v>
      </c>
      <c r="AF268" s="125">
        <f t="shared" si="54"/>
        <v>0</v>
      </c>
      <c r="AG268" s="125">
        <f t="shared" si="54"/>
        <v>0</v>
      </c>
      <c r="AH268" s="125">
        <f t="shared" si="54"/>
        <v>0</v>
      </c>
      <c r="AI268" s="125">
        <f t="shared" si="54"/>
        <v>0</v>
      </c>
      <c r="AJ268" s="125">
        <f t="shared" si="54"/>
        <v>0</v>
      </c>
      <c r="AK268" s="125">
        <f t="shared" si="54"/>
        <v>0</v>
      </c>
      <c r="AL268" s="125">
        <f t="shared" si="54"/>
        <v>0</v>
      </c>
      <c r="AM268" s="125">
        <f t="shared" si="54"/>
        <v>0</v>
      </c>
      <c r="AN268" s="125">
        <f t="shared" si="54"/>
        <v>0</v>
      </c>
      <c r="AO268" s="125">
        <f t="shared" si="54"/>
        <v>0</v>
      </c>
      <c r="AP268" s="125">
        <f t="shared" si="54"/>
        <v>0</v>
      </c>
      <c r="AQ268" s="125">
        <f t="shared" si="54"/>
        <v>0</v>
      </c>
      <c r="AR268" s="125">
        <f t="shared" si="54"/>
        <v>0</v>
      </c>
      <c r="AS268" s="125">
        <f t="shared" si="54"/>
        <v>0</v>
      </c>
      <c r="AT268" s="125">
        <f t="shared" si="54"/>
        <v>0</v>
      </c>
      <c r="AU268" s="125">
        <f t="shared" si="54"/>
        <v>0</v>
      </c>
      <c r="AV268" s="125">
        <f t="shared" si="54"/>
        <v>0</v>
      </c>
      <c r="AW268" s="125">
        <f t="shared" si="54"/>
        <v>0</v>
      </c>
      <c r="AX268" s="125">
        <f t="shared" si="54"/>
        <v>0</v>
      </c>
      <c r="AY268" s="125">
        <f t="shared" si="54"/>
        <v>0</v>
      </c>
      <c r="AZ268" s="125">
        <f t="shared" si="54"/>
        <v>0</v>
      </c>
      <c r="BA268" s="125">
        <f t="shared" si="54"/>
        <v>0</v>
      </c>
      <c r="BB268" s="125">
        <f t="shared" si="54"/>
        <v>0</v>
      </c>
      <c r="BC268" s="125">
        <f t="shared" si="54"/>
        <v>0</v>
      </c>
      <c r="BD268" s="125">
        <f t="shared" si="54"/>
        <v>0</v>
      </c>
      <c r="BE268" s="125">
        <f t="shared" si="54"/>
        <v>0</v>
      </c>
      <c r="BF268" s="125">
        <f t="shared" si="54"/>
        <v>0</v>
      </c>
      <c r="BI268">
        <f>Раздел2!C269</f>
        <v>0</v>
      </c>
    </row>
    <row r="269" spans="1:61" ht="21">
      <c r="A269" s="149" t="s">
        <v>558</v>
      </c>
      <c r="B269" s="29" t="s">
        <v>583</v>
      </c>
      <c r="C269" s="125">
        <f t="shared" si="47"/>
        <v>0</v>
      </c>
      <c r="D269" s="132">
        <f t="shared" si="48"/>
        <v>0</v>
      </c>
      <c r="E269" s="132">
        <f t="shared" si="49"/>
        <v>0</v>
      </c>
      <c r="F269" s="132">
        <f t="shared" si="50"/>
        <v>0</v>
      </c>
      <c r="G269" s="132">
        <f t="shared" si="51"/>
        <v>0</v>
      </c>
      <c r="H269" s="132">
        <f t="shared" si="52"/>
        <v>0</v>
      </c>
      <c r="I269" s="247"/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67"/>
      <c r="W269" s="247"/>
      <c r="X269" s="247"/>
      <c r="Y269" s="247"/>
      <c r="Z269" s="247"/>
      <c r="AA269" s="247"/>
      <c r="AB269" s="247"/>
      <c r="AC269" s="247"/>
      <c r="AD269" s="247"/>
      <c r="AE269" s="247"/>
      <c r="AF269" s="247"/>
      <c r="AG269" s="247"/>
      <c r="AH269" s="247"/>
      <c r="AI269" s="247"/>
      <c r="AJ269" s="247"/>
      <c r="AK269" s="247"/>
      <c r="AL269" s="247"/>
      <c r="AM269" s="247"/>
      <c r="AN269" s="247"/>
      <c r="AO269" s="247"/>
      <c r="AP269" s="247"/>
      <c r="AQ269" s="247"/>
      <c r="AR269" s="247"/>
      <c r="AS269" s="247"/>
      <c r="AT269" s="247"/>
      <c r="AU269" s="267"/>
      <c r="AV269" s="247"/>
      <c r="AW269" s="247"/>
      <c r="AX269" s="247"/>
      <c r="AY269" s="247"/>
      <c r="AZ269" s="247"/>
      <c r="BA269" s="247"/>
      <c r="BB269" s="247"/>
      <c r="BC269" s="247"/>
      <c r="BD269" s="247"/>
      <c r="BE269" s="247"/>
      <c r="BF269" s="247"/>
      <c r="BI269">
        <f>Раздел2!C270</f>
        <v>0</v>
      </c>
    </row>
    <row r="270" spans="1:61">
      <c r="A270" s="149" t="s">
        <v>560</v>
      </c>
      <c r="B270" s="29" t="s">
        <v>667</v>
      </c>
      <c r="C270" s="125">
        <f t="shared" si="47"/>
        <v>0</v>
      </c>
      <c r="D270" s="132">
        <f t="shared" si="48"/>
        <v>0</v>
      </c>
      <c r="E270" s="132">
        <f t="shared" si="49"/>
        <v>0</v>
      </c>
      <c r="F270" s="132">
        <f t="shared" si="50"/>
        <v>0</v>
      </c>
      <c r="G270" s="132">
        <f t="shared" si="51"/>
        <v>0</v>
      </c>
      <c r="H270" s="132">
        <f t="shared" si="52"/>
        <v>0</v>
      </c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67"/>
      <c r="W270" s="247"/>
      <c r="X270" s="247"/>
      <c r="Y270" s="247"/>
      <c r="Z270" s="247"/>
      <c r="AA270" s="247"/>
      <c r="AB270" s="247"/>
      <c r="AC270" s="247"/>
      <c r="AD270" s="247"/>
      <c r="AE270" s="247"/>
      <c r="AF270" s="247"/>
      <c r="AG270" s="247"/>
      <c r="AH270" s="247"/>
      <c r="AI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67"/>
      <c r="AV270" s="247"/>
      <c r="AW270" s="247"/>
      <c r="AX270" s="247"/>
      <c r="AY270" s="247"/>
      <c r="AZ270" s="247"/>
      <c r="BA270" s="247"/>
      <c r="BB270" s="247"/>
      <c r="BC270" s="247"/>
      <c r="BD270" s="247"/>
      <c r="BE270" s="247"/>
      <c r="BF270" s="247"/>
      <c r="BI270">
        <f>Раздел2!C271</f>
        <v>0</v>
      </c>
    </row>
    <row r="271" spans="1:61">
      <c r="A271" s="149" t="s">
        <v>562</v>
      </c>
      <c r="B271" s="29" t="s">
        <v>826</v>
      </c>
      <c r="C271" s="125">
        <f t="shared" si="47"/>
        <v>0</v>
      </c>
      <c r="D271" s="132">
        <f t="shared" si="48"/>
        <v>0</v>
      </c>
      <c r="E271" s="132">
        <f t="shared" si="49"/>
        <v>0</v>
      </c>
      <c r="F271" s="132">
        <f t="shared" si="50"/>
        <v>0</v>
      </c>
      <c r="G271" s="132">
        <f t="shared" si="51"/>
        <v>0</v>
      </c>
      <c r="H271" s="132">
        <f t="shared" si="52"/>
        <v>0</v>
      </c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67"/>
      <c r="W271" s="247"/>
      <c r="X271" s="247"/>
      <c r="Y271" s="247"/>
      <c r="Z271" s="247"/>
      <c r="AA271" s="247"/>
      <c r="AB271" s="247"/>
      <c r="AC271" s="247"/>
      <c r="AD271" s="247"/>
      <c r="AE271" s="247"/>
      <c r="AF271" s="247"/>
      <c r="AG271" s="247"/>
      <c r="AH271" s="247"/>
      <c r="AI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247"/>
      <c r="AU271" s="267"/>
      <c r="AV271" s="247"/>
      <c r="AW271" s="247"/>
      <c r="AX271" s="247"/>
      <c r="AY271" s="247"/>
      <c r="AZ271" s="247"/>
      <c r="BA271" s="247"/>
      <c r="BB271" s="247"/>
      <c r="BC271" s="247"/>
      <c r="BD271" s="247"/>
      <c r="BE271" s="247"/>
      <c r="BF271" s="247"/>
      <c r="BI271">
        <f>Раздел2!C272</f>
        <v>0</v>
      </c>
    </row>
    <row r="272" spans="1:61">
      <c r="A272" s="148" t="s">
        <v>564</v>
      </c>
      <c r="B272" s="29" t="s">
        <v>827</v>
      </c>
      <c r="C272" s="125">
        <f t="shared" si="47"/>
        <v>0</v>
      </c>
      <c r="D272" s="132">
        <f t="shared" si="48"/>
        <v>0</v>
      </c>
      <c r="E272" s="132">
        <f t="shared" si="49"/>
        <v>0</v>
      </c>
      <c r="F272" s="132">
        <f t="shared" si="50"/>
        <v>0</v>
      </c>
      <c r="G272" s="132">
        <f t="shared" si="51"/>
        <v>0</v>
      </c>
      <c r="H272" s="132">
        <f t="shared" si="52"/>
        <v>0</v>
      </c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67"/>
      <c r="W272" s="247"/>
      <c r="X272" s="247"/>
      <c r="Y272" s="247"/>
      <c r="Z272" s="247"/>
      <c r="AA272" s="247"/>
      <c r="AB272" s="247"/>
      <c r="AC272" s="247"/>
      <c r="AD272" s="247"/>
      <c r="AE272" s="247"/>
      <c r="AF272" s="247"/>
      <c r="AG272" s="247"/>
      <c r="AH272" s="247"/>
      <c r="AI272" s="247"/>
      <c r="AJ272" s="247"/>
      <c r="AK272" s="247"/>
      <c r="AL272" s="247"/>
      <c r="AM272" s="247"/>
      <c r="AN272" s="247"/>
      <c r="AO272" s="247"/>
      <c r="AP272" s="247"/>
      <c r="AQ272" s="247"/>
      <c r="AR272" s="247"/>
      <c r="AS272" s="247"/>
      <c r="AT272" s="247"/>
      <c r="AU272" s="267"/>
      <c r="AV272" s="247"/>
      <c r="AW272" s="247"/>
      <c r="AX272" s="247"/>
      <c r="AY272" s="247"/>
      <c r="AZ272" s="247"/>
      <c r="BA272" s="247"/>
      <c r="BB272" s="247"/>
      <c r="BC272" s="247"/>
      <c r="BD272" s="247"/>
      <c r="BE272" s="247"/>
      <c r="BF272" s="247"/>
      <c r="BI272">
        <f>Раздел2!C273</f>
        <v>0</v>
      </c>
    </row>
    <row r="273" spans="1:61">
      <c r="A273" s="148" t="s">
        <v>566</v>
      </c>
      <c r="B273" s="29" t="s">
        <v>828</v>
      </c>
      <c r="C273" s="125">
        <f t="shared" si="47"/>
        <v>0</v>
      </c>
      <c r="D273" s="132">
        <f t="shared" si="48"/>
        <v>0</v>
      </c>
      <c r="E273" s="132">
        <f t="shared" si="49"/>
        <v>0</v>
      </c>
      <c r="F273" s="132">
        <f t="shared" si="50"/>
        <v>0</v>
      </c>
      <c r="G273" s="132">
        <f t="shared" si="51"/>
        <v>0</v>
      </c>
      <c r="H273" s="132">
        <f t="shared" si="52"/>
        <v>0</v>
      </c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67"/>
      <c r="W273" s="247"/>
      <c r="X273" s="247"/>
      <c r="Y273" s="247"/>
      <c r="Z273" s="247"/>
      <c r="AA273" s="247"/>
      <c r="AB273" s="247"/>
      <c r="AC273" s="247"/>
      <c r="AD273" s="247"/>
      <c r="AE273" s="247"/>
      <c r="AF273" s="247"/>
      <c r="AG273" s="247"/>
      <c r="AH273" s="247"/>
      <c r="AI273" s="247"/>
      <c r="AJ273" s="247"/>
      <c r="AK273" s="247"/>
      <c r="AL273" s="247"/>
      <c r="AM273" s="247"/>
      <c r="AN273" s="247"/>
      <c r="AO273" s="247"/>
      <c r="AP273" s="247"/>
      <c r="AQ273" s="247"/>
      <c r="AR273" s="247"/>
      <c r="AS273" s="247"/>
      <c r="AT273" s="247"/>
      <c r="AU273" s="267"/>
      <c r="AV273" s="247"/>
      <c r="AW273" s="247"/>
      <c r="AX273" s="247"/>
      <c r="AY273" s="247"/>
      <c r="AZ273" s="247"/>
      <c r="BA273" s="247"/>
      <c r="BB273" s="247"/>
      <c r="BC273" s="247"/>
      <c r="BD273" s="247"/>
      <c r="BE273" s="247"/>
      <c r="BF273" s="247"/>
      <c r="BI273">
        <f>Раздел2!C274</f>
        <v>0</v>
      </c>
    </row>
    <row r="274" spans="1:61">
      <c r="A274" s="148" t="s">
        <v>568</v>
      </c>
      <c r="B274" s="29" t="s">
        <v>829</v>
      </c>
      <c r="C274" s="125">
        <f t="shared" si="47"/>
        <v>0</v>
      </c>
      <c r="D274" s="132">
        <f t="shared" si="48"/>
        <v>0</v>
      </c>
      <c r="E274" s="132">
        <f t="shared" si="49"/>
        <v>0</v>
      </c>
      <c r="F274" s="132">
        <f t="shared" si="50"/>
        <v>0</v>
      </c>
      <c r="G274" s="132">
        <f t="shared" si="51"/>
        <v>0</v>
      </c>
      <c r="H274" s="132">
        <f t="shared" si="52"/>
        <v>0</v>
      </c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67"/>
      <c r="W274" s="247"/>
      <c r="X274" s="247"/>
      <c r="Y274" s="247"/>
      <c r="Z274" s="247"/>
      <c r="AA274" s="247"/>
      <c r="AB274" s="247"/>
      <c r="AC274" s="247"/>
      <c r="AD274" s="247"/>
      <c r="AE274" s="247"/>
      <c r="AF274" s="247"/>
      <c r="AG274" s="247"/>
      <c r="AH274" s="247"/>
      <c r="AI274" s="247"/>
      <c r="AJ274" s="247"/>
      <c r="AK274" s="247"/>
      <c r="AL274" s="247"/>
      <c r="AM274" s="247"/>
      <c r="AN274" s="247"/>
      <c r="AO274" s="247"/>
      <c r="AP274" s="247"/>
      <c r="AQ274" s="247"/>
      <c r="AR274" s="247"/>
      <c r="AS274" s="247"/>
      <c r="AT274" s="247"/>
      <c r="AU274" s="267"/>
      <c r="AV274" s="247"/>
      <c r="AW274" s="247"/>
      <c r="AX274" s="247"/>
      <c r="AY274" s="247"/>
      <c r="AZ274" s="247"/>
      <c r="BA274" s="247"/>
      <c r="BB274" s="247"/>
      <c r="BC274" s="247"/>
      <c r="BD274" s="247"/>
      <c r="BE274" s="247"/>
      <c r="BF274" s="247"/>
      <c r="BI274">
        <f>Раздел2!C275</f>
        <v>0</v>
      </c>
    </row>
    <row r="275" spans="1:61">
      <c r="A275" s="148" t="s">
        <v>570</v>
      </c>
      <c r="B275" s="29" t="s">
        <v>875</v>
      </c>
      <c r="C275" s="125">
        <f t="shared" si="47"/>
        <v>0</v>
      </c>
      <c r="D275" s="132">
        <f t="shared" si="48"/>
        <v>0</v>
      </c>
      <c r="E275" s="132">
        <f t="shared" si="49"/>
        <v>0</v>
      </c>
      <c r="F275" s="132">
        <f t="shared" si="50"/>
        <v>0</v>
      </c>
      <c r="G275" s="132">
        <f t="shared" si="51"/>
        <v>0</v>
      </c>
      <c r="H275" s="132">
        <f t="shared" si="52"/>
        <v>0</v>
      </c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67"/>
      <c r="W275" s="247"/>
      <c r="X275" s="247"/>
      <c r="Y275" s="247"/>
      <c r="Z275" s="247"/>
      <c r="AA275" s="247"/>
      <c r="AB275" s="247"/>
      <c r="AC275" s="247"/>
      <c r="AD275" s="247"/>
      <c r="AE275" s="247"/>
      <c r="AF275" s="247"/>
      <c r="AG275" s="247"/>
      <c r="AH275" s="247"/>
      <c r="AI275" s="247"/>
      <c r="AJ275" s="247"/>
      <c r="AK275" s="247"/>
      <c r="AL275" s="247"/>
      <c r="AM275" s="247"/>
      <c r="AN275" s="247"/>
      <c r="AO275" s="247"/>
      <c r="AP275" s="247"/>
      <c r="AQ275" s="247"/>
      <c r="AR275" s="247"/>
      <c r="AS275" s="247"/>
      <c r="AT275" s="247"/>
      <c r="AU275" s="267"/>
      <c r="AV275" s="247"/>
      <c r="AW275" s="247"/>
      <c r="AX275" s="247"/>
      <c r="AY275" s="247"/>
      <c r="AZ275" s="247"/>
      <c r="BA275" s="247"/>
      <c r="BB275" s="247"/>
      <c r="BC275" s="247"/>
      <c r="BD275" s="247"/>
      <c r="BE275" s="247"/>
      <c r="BF275" s="247"/>
      <c r="BI275">
        <f>Раздел2!C276</f>
        <v>0</v>
      </c>
    </row>
    <row r="276" spans="1:61">
      <c r="A276" s="148" t="s">
        <v>572</v>
      </c>
      <c r="B276" s="29" t="s">
        <v>876</v>
      </c>
      <c r="C276" s="125">
        <f t="shared" si="47"/>
        <v>0</v>
      </c>
      <c r="D276" s="132">
        <f t="shared" si="48"/>
        <v>0</v>
      </c>
      <c r="E276" s="132">
        <f t="shared" si="49"/>
        <v>0</v>
      </c>
      <c r="F276" s="132">
        <f t="shared" si="50"/>
        <v>0</v>
      </c>
      <c r="G276" s="132">
        <f t="shared" si="51"/>
        <v>0</v>
      </c>
      <c r="H276" s="132">
        <f t="shared" si="52"/>
        <v>0</v>
      </c>
      <c r="I276" s="247"/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67"/>
      <c r="W276" s="247"/>
      <c r="X276" s="247"/>
      <c r="Y276" s="247"/>
      <c r="Z276" s="247"/>
      <c r="AA276" s="247"/>
      <c r="AB276" s="247"/>
      <c r="AC276" s="247"/>
      <c r="AD276" s="247"/>
      <c r="AE276" s="247"/>
      <c r="AF276" s="247"/>
      <c r="AG276" s="247"/>
      <c r="AH276" s="247"/>
      <c r="AI276" s="247"/>
      <c r="AJ276" s="247"/>
      <c r="AK276" s="247"/>
      <c r="AL276" s="247"/>
      <c r="AM276" s="247"/>
      <c r="AN276" s="247"/>
      <c r="AO276" s="247"/>
      <c r="AP276" s="247"/>
      <c r="AQ276" s="247"/>
      <c r="AR276" s="247"/>
      <c r="AS276" s="247"/>
      <c r="AT276" s="247"/>
      <c r="AU276" s="267"/>
      <c r="AV276" s="247"/>
      <c r="AW276" s="247"/>
      <c r="AX276" s="247"/>
      <c r="AY276" s="247"/>
      <c r="AZ276" s="247"/>
      <c r="BA276" s="247"/>
      <c r="BB276" s="247"/>
      <c r="BC276" s="247"/>
      <c r="BD276" s="247"/>
      <c r="BE276" s="247"/>
      <c r="BF276" s="247"/>
      <c r="BI276">
        <f>Раздел2!C277</f>
        <v>0</v>
      </c>
    </row>
    <row r="277" spans="1:61">
      <c r="A277" s="148" t="s">
        <v>574</v>
      </c>
      <c r="B277" s="29" t="s">
        <v>877</v>
      </c>
      <c r="C277" s="125">
        <f t="shared" si="47"/>
        <v>0</v>
      </c>
      <c r="D277" s="132">
        <f t="shared" si="48"/>
        <v>0</v>
      </c>
      <c r="E277" s="132">
        <f t="shared" si="49"/>
        <v>0</v>
      </c>
      <c r="F277" s="132">
        <f t="shared" si="50"/>
        <v>0</v>
      </c>
      <c r="G277" s="132">
        <f t="shared" si="51"/>
        <v>0</v>
      </c>
      <c r="H277" s="132">
        <f t="shared" si="52"/>
        <v>0</v>
      </c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67"/>
      <c r="W277" s="247"/>
      <c r="X277" s="247"/>
      <c r="Y277" s="247"/>
      <c r="Z277" s="247"/>
      <c r="AA277" s="247"/>
      <c r="AB277" s="247"/>
      <c r="AC277" s="247"/>
      <c r="AD277" s="247"/>
      <c r="AE277" s="247"/>
      <c r="AF277" s="247"/>
      <c r="AG277" s="247"/>
      <c r="AH277" s="247"/>
      <c r="AI277" s="247"/>
      <c r="AJ277" s="247"/>
      <c r="AK277" s="247"/>
      <c r="AL277" s="247"/>
      <c r="AM277" s="247"/>
      <c r="AN277" s="247"/>
      <c r="AO277" s="247"/>
      <c r="AP277" s="247"/>
      <c r="AQ277" s="247"/>
      <c r="AR277" s="247"/>
      <c r="AS277" s="247"/>
      <c r="AT277" s="247"/>
      <c r="AU277" s="267"/>
      <c r="AV277" s="247"/>
      <c r="AW277" s="247"/>
      <c r="AX277" s="247"/>
      <c r="AY277" s="247"/>
      <c r="AZ277" s="247"/>
      <c r="BA277" s="247"/>
      <c r="BB277" s="247"/>
      <c r="BC277" s="247"/>
      <c r="BD277" s="247"/>
      <c r="BE277" s="247"/>
      <c r="BF277" s="247"/>
      <c r="BI277">
        <f>Раздел2!C278</f>
        <v>0</v>
      </c>
    </row>
    <row r="278" spans="1:61">
      <c r="A278" s="148" t="s">
        <v>576</v>
      </c>
      <c r="B278" s="29" t="s">
        <v>878</v>
      </c>
      <c r="C278" s="125">
        <f t="shared" si="47"/>
        <v>0</v>
      </c>
      <c r="D278" s="132">
        <f t="shared" si="48"/>
        <v>0</v>
      </c>
      <c r="E278" s="132">
        <f t="shared" si="49"/>
        <v>0</v>
      </c>
      <c r="F278" s="132">
        <f t="shared" si="50"/>
        <v>0</v>
      </c>
      <c r="G278" s="132">
        <f t="shared" si="51"/>
        <v>0</v>
      </c>
      <c r="H278" s="132">
        <f t="shared" si="52"/>
        <v>0</v>
      </c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67"/>
      <c r="W278" s="247"/>
      <c r="X278" s="247"/>
      <c r="Y278" s="247"/>
      <c r="Z278" s="247"/>
      <c r="AA278" s="247"/>
      <c r="AB278" s="247"/>
      <c r="AC278" s="247"/>
      <c r="AD278" s="247"/>
      <c r="AE278" s="247"/>
      <c r="AF278" s="247"/>
      <c r="AG278" s="247"/>
      <c r="AH278" s="247"/>
      <c r="AI278" s="247"/>
      <c r="AJ278" s="247"/>
      <c r="AK278" s="247"/>
      <c r="AL278" s="247"/>
      <c r="AM278" s="247"/>
      <c r="AN278" s="247"/>
      <c r="AO278" s="247"/>
      <c r="AP278" s="247"/>
      <c r="AQ278" s="247"/>
      <c r="AR278" s="247"/>
      <c r="AS278" s="247"/>
      <c r="AT278" s="247"/>
      <c r="AU278" s="267"/>
      <c r="AV278" s="247"/>
      <c r="AW278" s="247"/>
      <c r="AX278" s="247"/>
      <c r="AY278" s="247"/>
      <c r="AZ278" s="247"/>
      <c r="BA278" s="247"/>
      <c r="BB278" s="247"/>
      <c r="BC278" s="247"/>
      <c r="BD278" s="247"/>
      <c r="BE278" s="247"/>
      <c r="BF278" s="247"/>
      <c r="BI278">
        <f>Раздел2!C279</f>
        <v>0</v>
      </c>
    </row>
    <row r="279" spans="1:61">
      <c r="A279" s="148" t="s">
        <v>578</v>
      </c>
      <c r="B279" s="29" t="s">
        <v>879</v>
      </c>
      <c r="C279" s="125">
        <f t="shared" si="47"/>
        <v>0</v>
      </c>
      <c r="D279" s="132">
        <f t="shared" si="48"/>
        <v>0</v>
      </c>
      <c r="E279" s="132">
        <f t="shared" si="49"/>
        <v>0</v>
      </c>
      <c r="F279" s="132">
        <f t="shared" si="50"/>
        <v>0</v>
      </c>
      <c r="G279" s="132">
        <f t="shared" si="51"/>
        <v>0</v>
      </c>
      <c r="H279" s="132">
        <f t="shared" si="52"/>
        <v>0</v>
      </c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67"/>
      <c r="W279" s="247"/>
      <c r="X279" s="247"/>
      <c r="Y279" s="247"/>
      <c r="Z279" s="247"/>
      <c r="AA279" s="247"/>
      <c r="AB279" s="247"/>
      <c r="AC279" s="247"/>
      <c r="AD279" s="247"/>
      <c r="AE279" s="247"/>
      <c r="AF279" s="247"/>
      <c r="AG279" s="247"/>
      <c r="AH279" s="247"/>
      <c r="AI279" s="247"/>
      <c r="AJ279" s="247"/>
      <c r="AK279" s="247"/>
      <c r="AL279" s="247"/>
      <c r="AM279" s="247"/>
      <c r="AN279" s="247"/>
      <c r="AO279" s="247"/>
      <c r="AP279" s="247"/>
      <c r="AQ279" s="247"/>
      <c r="AR279" s="247"/>
      <c r="AS279" s="247"/>
      <c r="AT279" s="247"/>
      <c r="AU279" s="267"/>
      <c r="AV279" s="247"/>
      <c r="AW279" s="247"/>
      <c r="AX279" s="247"/>
      <c r="AY279" s="247"/>
      <c r="AZ279" s="247"/>
      <c r="BA279" s="247"/>
      <c r="BB279" s="247"/>
      <c r="BC279" s="247"/>
      <c r="BD279" s="247"/>
      <c r="BE279" s="247"/>
      <c r="BF279" s="247"/>
      <c r="BI279">
        <f>Раздел2!C280</f>
        <v>0</v>
      </c>
    </row>
    <row r="280" spans="1:61">
      <c r="A280" s="148" t="s">
        <v>580</v>
      </c>
      <c r="B280" s="29" t="s">
        <v>880</v>
      </c>
      <c r="C280" s="125">
        <f t="shared" si="47"/>
        <v>0</v>
      </c>
      <c r="D280" s="132">
        <f t="shared" si="48"/>
        <v>0</v>
      </c>
      <c r="E280" s="132">
        <f t="shared" si="49"/>
        <v>0</v>
      </c>
      <c r="F280" s="132">
        <f t="shared" si="50"/>
        <v>0</v>
      </c>
      <c r="G280" s="132">
        <f t="shared" si="51"/>
        <v>0</v>
      </c>
      <c r="H280" s="132">
        <f t="shared" si="52"/>
        <v>0</v>
      </c>
      <c r="I280" s="247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67"/>
      <c r="W280" s="247"/>
      <c r="X280" s="247"/>
      <c r="Y280" s="247"/>
      <c r="Z280" s="247"/>
      <c r="AA280" s="247"/>
      <c r="AB280" s="247"/>
      <c r="AC280" s="247"/>
      <c r="AD280" s="247"/>
      <c r="AE280" s="247"/>
      <c r="AF280" s="247"/>
      <c r="AG280" s="247"/>
      <c r="AH280" s="247"/>
      <c r="AI280" s="247"/>
      <c r="AJ280" s="247"/>
      <c r="AK280" s="247"/>
      <c r="AL280" s="247"/>
      <c r="AM280" s="247"/>
      <c r="AN280" s="247"/>
      <c r="AO280" s="247"/>
      <c r="AP280" s="247"/>
      <c r="AQ280" s="247"/>
      <c r="AR280" s="247"/>
      <c r="AS280" s="247"/>
      <c r="AT280" s="247"/>
      <c r="AU280" s="267"/>
      <c r="AV280" s="247"/>
      <c r="AW280" s="247"/>
      <c r="AX280" s="247"/>
      <c r="AY280" s="247"/>
      <c r="AZ280" s="247"/>
      <c r="BA280" s="247"/>
      <c r="BB280" s="247"/>
      <c r="BC280" s="247"/>
      <c r="BD280" s="247"/>
      <c r="BE280" s="247"/>
      <c r="BF280" s="247"/>
      <c r="BI280">
        <f>Раздел2!C281</f>
        <v>0</v>
      </c>
    </row>
    <row r="281" spans="1:61">
      <c r="A281" s="151" t="s">
        <v>582</v>
      </c>
      <c r="B281" s="29" t="s">
        <v>881</v>
      </c>
      <c r="C281" s="125">
        <f t="shared" si="47"/>
        <v>0</v>
      </c>
      <c r="D281" s="132">
        <f>SUM(I281,N281,S281,X281,AC281,AH281,AM281,AR281,AW281,BB281)</f>
        <v>0</v>
      </c>
      <c r="E281" s="132">
        <f t="shared" si="49"/>
        <v>0</v>
      </c>
      <c r="F281" s="132">
        <f t="shared" si="50"/>
        <v>0</v>
      </c>
      <c r="G281" s="132">
        <f t="shared" si="51"/>
        <v>0</v>
      </c>
      <c r="H281" s="132">
        <f>SUM(M281,R281,W281,AB281,AG281,AL281,AQ281,AV281,BA281,BF281)</f>
        <v>0</v>
      </c>
      <c r="I281" s="125">
        <f>SUM(I8:I21,I25:I28,I31:I36,I47:I52,I57:I59,I41:I44,I63:I73,I78:I88,I92:I99,I102:I106,I114:I117,I118:I131,I134:I139,I142,I147:I148,I154:I157,I163:I164,I165:I179,I180:I198,I204:I209,I210:I212,I217:I219,I223:I227,I230:I239,I244:I248,I255:I256,I263:I265,I268,I272:I280)</f>
        <v>0</v>
      </c>
      <c r="J281" s="125">
        <f t="shared" ref="J281:BF281" si="55">SUM(J8:J21,J25:J28,J31:J36,J47:J52,J57:J59,J41:J44,J63:J73,J78:J88,J92:J99,J102:J106,J114:J117,J118:J131,J134:J139,J142,J147:J148,J154:J157,J163:J164,J165:J179,J180:J198,J204:J209,J210:J212,J217:J219,J223:J227,J230:J239,J244:J248,J255:J256,J263:J265,J268,J272:J280)</f>
        <v>0</v>
      </c>
      <c r="K281" s="125">
        <f t="shared" si="55"/>
        <v>0</v>
      </c>
      <c r="L281" s="125">
        <f t="shared" si="55"/>
        <v>0</v>
      </c>
      <c r="M281" s="125">
        <f t="shared" si="55"/>
        <v>0</v>
      </c>
      <c r="N281" s="125">
        <f t="shared" si="55"/>
        <v>0</v>
      </c>
      <c r="O281" s="125">
        <f t="shared" si="55"/>
        <v>0</v>
      </c>
      <c r="P281" s="125">
        <f t="shared" si="55"/>
        <v>0</v>
      </c>
      <c r="Q281" s="125">
        <f t="shared" si="55"/>
        <v>0</v>
      </c>
      <c r="R281" s="125">
        <f t="shared" si="55"/>
        <v>0</v>
      </c>
      <c r="S281" s="125">
        <f t="shared" si="55"/>
        <v>0</v>
      </c>
      <c r="T281" s="125">
        <f t="shared" si="55"/>
        <v>0</v>
      </c>
      <c r="U281" s="125">
        <f t="shared" si="55"/>
        <v>0</v>
      </c>
      <c r="V281" s="125">
        <f t="shared" si="55"/>
        <v>0</v>
      </c>
      <c r="W281" s="125">
        <f t="shared" si="55"/>
        <v>0</v>
      </c>
      <c r="X281" s="125">
        <f t="shared" si="55"/>
        <v>0</v>
      </c>
      <c r="Y281" s="125">
        <f t="shared" si="55"/>
        <v>0</v>
      </c>
      <c r="Z281" s="125">
        <f t="shared" si="55"/>
        <v>0</v>
      </c>
      <c r="AA281" s="125">
        <f t="shared" si="55"/>
        <v>0</v>
      </c>
      <c r="AB281" s="125">
        <f t="shared" si="55"/>
        <v>0</v>
      </c>
      <c r="AC281" s="125">
        <f t="shared" si="55"/>
        <v>0</v>
      </c>
      <c r="AD281" s="125">
        <f t="shared" si="55"/>
        <v>0</v>
      </c>
      <c r="AE281" s="125">
        <f t="shared" si="55"/>
        <v>0</v>
      </c>
      <c r="AF281" s="125">
        <f t="shared" si="55"/>
        <v>0</v>
      </c>
      <c r="AG281" s="125">
        <f t="shared" si="55"/>
        <v>0</v>
      </c>
      <c r="AH281" s="125">
        <f t="shared" si="55"/>
        <v>0</v>
      </c>
      <c r="AI281" s="125">
        <f t="shared" si="55"/>
        <v>0</v>
      </c>
      <c r="AJ281" s="125">
        <f t="shared" si="55"/>
        <v>0</v>
      </c>
      <c r="AK281" s="125">
        <f t="shared" si="55"/>
        <v>0</v>
      </c>
      <c r="AL281" s="125">
        <f t="shared" si="55"/>
        <v>0</v>
      </c>
      <c r="AM281" s="125">
        <f t="shared" si="55"/>
        <v>0</v>
      </c>
      <c r="AN281" s="125">
        <f t="shared" si="55"/>
        <v>0</v>
      </c>
      <c r="AO281" s="125">
        <f t="shared" si="55"/>
        <v>0</v>
      </c>
      <c r="AP281" s="125">
        <f t="shared" si="55"/>
        <v>0</v>
      </c>
      <c r="AQ281" s="125">
        <f t="shared" si="55"/>
        <v>0</v>
      </c>
      <c r="AR281" s="125">
        <f t="shared" si="55"/>
        <v>0</v>
      </c>
      <c r="AS281" s="125">
        <f t="shared" si="55"/>
        <v>0</v>
      </c>
      <c r="AT281" s="125">
        <f t="shared" si="55"/>
        <v>0</v>
      </c>
      <c r="AU281" s="125">
        <f t="shared" si="55"/>
        <v>0</v>
      </c>
      <c r="AV281" s="125">
        <f t="shared" si="55"/>
        <v>0</v>
      </c>
      <c r="AW281" s="125">
        <f t="shared" si="55"/>
        <v>0</v>
      </c>
      <c r="AX281" s="125">
        <f t="shared" si="55"/>
        <v>0</v>
      </c>
      <c r="AY281" s="125">
        <f t="shared" si="55"/>
        <v>0</v>
      </c>
      <c r="AZ281" s="125">
        <f t="shared" si="55"/>
        <v>0</v>
      </c>
      <c r="BA281" s="125">
        <f t="shared" si="55"/>
        <v>0</v>
      </c>
      <c r="BB281" s="125">
        <f t="shared" si="55"/>
        <v>0</v>
      </c>
      <c r="BC281" s="125">
        <f t="shared" si="55"/>
        <v>0</v>
      </c>
      <c r="BD281" s="125">
        <f t="shared" si="55"/>
        <v>0</v>
      </c>
      <c r="BE281" s="125">
        <f t="shared" si="55"/>
        <v>0</v>
      </c>
      <c r="BF281" s="125">
        <f t="shared" si="55"/>
        <v>0</v>
      </c>
      <c r="BI281">
        <f>Раздел2!C282</f>
        <v>4</v>
      </c>
    </row>
  </sheetData>
  <sheetProtection password="B488" sheet="1" objects="1" scenarios="1" selectLockedCells="1"/>
  <mergeCells count="17">
    <mergeCell ref="A1:AG1"/>
    <mergeCell ref="C4:H5"/>
    <mergeCell ref="I4:M5"/>
    <mergeCell ref="N4:R5"/>
    <mergeCell ref="S4:W5"/>
    <mergeCell ref="X4:AB5"/>
    <mergeCell ref="AC4:AG5"/>
    <mergeCell ref="AY2:BF2"/>
    <mergeCell ref="B3:B6"/>
    <mergeCell ref="C3:AG3"/>
    <mergeCell ref="AH3:BF3"/>
    <mergeCell ref="A3:A6"/>
    <mergeCell ref="AH4:AL5"/>
    <mergeCell ref="AM4:AQ5"/>
    <mergeCell ref="AR4:AV5"/>
    <mergeCell ref="AW4:BA5"/>
    <mergeCell ref="BB4:BF5"/>
  </mergeCells>
  <conditionalFormatting sqref="C8:BF281">
    <cfRule type="expression" dxfId="49" priority="1">
      <formula>IF(AND($BJ$8&lt;&gt;1,$BI8=0,SUM($D8:$H8)&lt;&gt;0),1,0)=1</formula>
    </cfRule>
  </conditionalFormatting>
  <dataValidations count="1">
    <dataValidation type="whole" operator="greaterThanOrEqual" allowBlank="1" showInputMessage="1" showErrorMessage="1" sqref="I8:BF280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Раздел0</vt:lpstr>
      <vt:lpstr>Раздел1</vt:lpstr>
      <vt:lpstr>Раздел2</vt:lpstr>
      <vt:lpstr>Раздел3</vt:lpstr>
      <vt:lpstr>Раздел4</vt:lpstr>
      <vt:lpstr>Раздел5</vt:lpstr>
      <vt:lpstr>Раздел6</vt:lpstr>
      <vt:lpstr>Раздел7</vt:lpstr>
      <vt:lpstr>Раздел8</vt:lpstr>
      <vt:lpstr>Раздел9</vt:lpstr>
      <vt:lpstr>Раздел10</vt:lpstr>
      <vt:lpstr>Раздел11</vt:lpstr>
      <vt:lpstr>Раздел12</vt:lpstr>
      <vt:lpstr>Раздел13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Тимеркаева Анна Маратовна</dc:creator>
  <cp:lastModifiedBy>Пользователь Windows</cp:lastModifiedBy>
  <dcterms:created xsi:type="dcterms:W3CDTF">2015-06-05T18:19:34Z</dcterms:created>
  <dcterms:modified xsi:type="dcterms:W3CDTF">2022-12-20T12:42:40Z</dcterms:modified>
</cp:coreProperties>
</file>